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1087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Zodiac</author>
  </authors>
  <commentList>
    <comment ref="L7" authorId="0">
      <text>
        <r>
          <rPr>
            <b/>
            <sz val="8"/>
            <rFont val="Tahoma"/>
            <family val="0"/>
          </rPr>
          <t>Male</t>
        </r>
      </text>
    </comment>
    <comment ref="M7" authorId="0">
      <text>
        <r>
          <rPr>
            <b/>
            <sz val="8"/>
            <rFont val="Tahoma"/>
            <family val="0"/>
          </rPr>
          <t>Female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0"/>
          </rPr>
          <t>Both genders</t>
        </r>
      </text>
    </comment>
    <comment ref="O7" authorId="0">
      <text>
        <r>
          <rPr>
            <b/>
            <sz val="8"/>
            <rFont val="Tahoma"/>
            <family val="0"/>
          </rPr>
          <t>Genderless</t>
        </r>
      </text>
    </comment>
  </commentList>
</comments>
</file>

<file path=xl/sharedStrings.xml><?xml version="1.0" encoding="utf-8"?>
<sst xmlns="http://schemas.openxmlformats.org/spreadsheetml/2006/main" count="261" uniqueCount="26">
  <si>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</si>
  <si>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</si>
  <si>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</si>
  <si>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</si>
  <si>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</si>
  <si>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</si>
  <si>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</si>
  <si>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</si>
  <si>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</si>
  <si>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</si>
  <si>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</si>
  <si>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</si>
  <si>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</si>
  <si>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</si>
  <si>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</si>
  <si>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</si>
  <si>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</si>
  <si>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</si>
  <si>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</si>
  <si>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</t>
  </si>
  <si>
    <t>f</t>
  </si>
  <si>
    <t>g</t>
  </si>
  <si>
    <t>b</t>
  </si>
  <si>
    <t>Starting Year:</t>
  </si>
  <si>
    <t>Starting Month:</t>
  </si>
  <si>
    <t>Your name here</t>
  </si>
</sst>
</file>

<file path=xl/styles.xml><?xml version="1.0" encoding="utf-8"?>
<styleSheet xmlns="http://schemas.openxmlformats.org/spreadsheetml/2006/main">
  <numFmts count="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</numFmts>
  <fonts count="13">
    <font>
      <sz val="10"/>
      <name val="Arial"/>
      <family val="0"/>
    </font>
    <font>
      <sz val="3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0"/>
      <name val="Arial Unicode MS"/>
      <family val="0"/>
    </font>
    <font>
      <sz val="24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9" fontId="0" fillId="0" borderId="0" xfId="0" applyNumberFormat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5" borderId="9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4" fillId="5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2" borderId="2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7" borderId="2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X367"/>
  <sheetViews>
    <sheetView showGridLines="0" showRowColHeaders="0" tabSelected="1" workbookViewId="0" topLeftCell="A1">
      <pane ySplit="5" topLeftCell="BM6" activePane="bottomLeft" state="frozen"/>
      <selection pane="topLeft" activeCell="E1" sqref="E1"/>
      <selection pane="bottomLeft" activeCell="B1" sqref="B1:O1"/>
    </sheetView>
  </sheetViews>
  <sheetFormatPr defaultColWidth="9.140625" defaultRowHeight="12.75"/>
  <cols>
    <col min="1" max="1" width="3.140625" style="0" customWidth="1"/>
    <col min="2" max="15" width="6.7109375" style="0" customWidth="1"/>
    <col min="17" max="20" width="9.140625" style="0" hidden="1" customWidth="1"/>
    <col min="21" max="63" width="2.7109375" style="1" hidden="1" customWidth="1"/>
    <col min="64" max="67" width="9.140625" style="0" hidden="1" customWidth="1"/>
    <col min="68" max="123" width="2.7109375" style="1" hidden="1" customWidth="1"/>
    <col min="124" max="127" width="6.7109375" style="1" hidden="1" customWidth="1"/>
    <col min="128" max="128" width="2.7109375" style="1" hidden="1" customWidth="1"/>
    <col min="129" max="16384" width="9.140625" style="1" customWidth="1"/>
  </cols>
  <sheetData>
    <row r="1" spans="2:15" ht="30.75" thickBot="1">
      <c r="B1" s="49" t="s">
        <v>25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6" ht="12.75">
      <c r="B2" s="28" t="str">
        <f>CONCATENATE("You have been male for a total of ",$DT$9," days.")</f>
        <v>You have been male for a total of 3 days.</v>
      </c>
      <c r="C2" s="29"/>
      <c r="D2" s="29"/>
      <c r="E2" s="29"/>
      <c r="F2" s="29"/>
      <c r="G2" s="29"/>
      <c r="H2" s="30"/>
      <c r="I2" s="31" t="str">
        <f>CONCATENATE("You are male ",ROUND(DT10*100,0),"% of the time.")</f>
        <v>You are male 43% of the time.</v>
      </c>
      <c r="J2" s="29"/>
      <c r="K2" s="29"/>
      <c r="L2" s="29"/>
      <c r="M2" s="29"/>
      <c r="N2" s="29"/>
      <c r="O2" s="32"/>
      <c r="P2" s="18"/>
    </row>
    <row r="3" spans="2:16" ht="12.75">
      <c r="B3" s="25" t="str">
        <f>CONCATENATE("You have been female for a total of ",$DU$9," days.")</f>
        <v>You have been female for a total of 2 days.</v>
      </c>
      <c r="C3" s="26"/>
      <c r="D3" s="26"/>
      <c r="E3" s="26"/>
      <c r="F3" s="26"/>
      <c r="G3" s="26"/>
      <c r="H3" s="27"/>
      <c r="I3" s="33" t="str">
        <f>CONCATENATE("You are female ",ROUND(DU10*100,0),"% of the time.")</f>
        <v>You are female 29% of the time.</v>
      </c>
      <c r="J3" s="26"/>
      <c r="K3" s="26"/>
      <c r="L3" s="26"/>
      <c r="M3" s="26"/>
      <c r="N3" s="26"/>
      <c r="O3" s="34"/>
      <c r="P3" s="18"/>
    </row>
    <row r="4" spans="2:16" ht="12.75">
      <c r="B4" s="22" t="str">
        <f>CONCATENATE("You have been both genders for a total of ",$DV$9," days.")</f>
        <v>You have been both genders for a total of 1 days.</v>
      </c>
      <c r="C4" s="23"/>
      <c r="D4" s="23"/>
      <c r="E4" s="23"/>
      <c r="F4" s="23"/>
      <c r="G4" s="23"/>
      <c r="H4" s="24"/>
      <c r="I4" s="35" t="str">
        <f>CONCATENATE("You are both genders ",ROUND(DV10*100,0),"% of the time.")</f>
        <v>You are both genders 14% of the time.</v>
      </c>
      <c r="J4" s="23"/>
      <c r="K4" s="23"/>
      <c r="L4" s="23"/>
      <c r="M4" s="23"/>
      <c r="N4" s="23"/>
      <c r="O4" s="36"/>
      <c r="P4" s="18"/>
    </row>
    <row r="5" spans="2:16" ht="13.5" thickBot="1">
      <c r="B5" s="19" t="str">
        <f>CONCATENATE("You have been genderless for a total of ",$DW$9," days.")</f>
        <v>You have been genderless for a total of 1 days.</v>
      </c>
      <c r="C5" s="20"/>
      <c r="D5" s="20"/>
      <c r="E5" s="20"/>
      <c r="F5" s="20"/>
      <c r="G5" s="20"/>
      <c r="H5" s="21"/>
      <c r="I5" s="37" t="str">
        <f>CONCATENATE("You are genderless ",ROUND(DW10*100,0),"% of the time.")</f>
        <v>You are genderless 14% of the time.</v>
      </c>
      <c r="J5" s="20"/>
      <c r="K5" s="20"/>
      <c r="L5" s="20"/>
      <c r="M5" s="20"/>
      <c r="N5" s="20"/>
      <c r="O5" s="38"/>
      <c r="P5" s="18"/>
    </row>
    <row r="6" spans="16:127" ht="13.5" thickBot="1">
      <c r="P6" s="14"/>
      <c r="BL6" s="14" t="s">
        <v>0</v>
      </c>
      <c r="BM6" s="14">
        <v>31</v>
      </c>
      <c r="BN6" s="14">
        <v>0</v>
      </c>
      <c r="BO6" s="14"/>
      <c r="BP6" s="1" t="s">
        <v>19</v>
      </c>
      <c r="BQ6" s="1" t="s">
        <v>19</v>
      </c>
      <c r="BR6" s="1" t="s">
        <v>19</v>
      </c>
      <c r="BS6" s="1" t="s">
        <v>19</v>
      </c>
      <c r="BT6" s="1" t="s">
        <v>19</v>
      </c>
      <c r="BU6" s="1" t="s">
        <v>19</v>
      </c>
      <c r="BV6" s="1" t="s">
        <v>19</v>
      </c>
      <c r="BW6" s="1" t="s">
        <v>19</v>
      </c>
      <c r="BX6" s="1" t="s">
        <v>19</v>
      </c>
      <c r="BY6" s="1" t="s">
        <v>19</v>
      </c>
      <c r="BZ6" s="1" t="s">
        <v>19</v>
      </c>
      <c r="CA6" s="1" t="s">
        <v>19</v>
      </c>
      <c r="CB6" s="1" t="s">
        <v>19</v>
      </c>
      <c r="CC6" s="1" t="s">
        <v>19</v>
      </c>
      <c r="CD6" s="1" t="s">
        <v>20</v>
      </c>
      <c r="CE6" s="1" t="s">
        <v>20</v>
      </c>
      <c r="CF6" s="1" t="s">
        <v>20</v>
      </c>
      <c r="CG6" s="1" t="s">
        <v>20</v>
      </c>
      <c r="CH6" s="1" t="s">
        <v>20</v>
      </c>
      <c r="CI6" s="1" t="s">
        <v>20</v>
      </c>
      <c r="CJ6" s="1" t="s">
        <v>20</v>
      </c>
      <c r="CK6" s="1" t="s">
        <v>20</v>
      </c>
      <c r="CL6" s="1" t="s">
        <v>20</v>
      </c>
      <c r="CM6" s="1" t="s">
        <v>20</v>
      </c>
      <c r="CN6" s="1" t="s">
        <v>20</v>
      </c>
      <c r="CO6" s="1" t="s">
        <v>20</v>
      </c>
      <c r="CP6" s="1" t="s">
        <v>20</v>
      </c>
      <c r="CQ6" s="1" t="s">
        <v>20</v>
      </c>
      <c r="CR6" s="1" t="s">
        <v>22</v>
      </c>
      <c r="CS6" s="1" t="s">
        <v>22</v>
      </c>
      <c r="CT6" s="1" t="s">
        <v>22</v>
      </c>
      <c r="CU6" s="1" t="s">
        <v>22</v>
      </c>
      <c r="CV6" s="1" t="s">
        <v>22</v>
      </c>
      <c r="CW6" s="1" t="s">
        <v>22</v>
      </c>
      <c r="CX6" s="1" t="s">
        <v>22</v>
      </c>
      <c r="CY6" s="1" t="s">
        <v>22</v>
      </c>
      <c r="CZ6" s="1" t="s">
        <v>22</v>
      </c>
      <c r="DA6" s="1" t="s">
        <v>22</v>
      </c>
      <c r="DB6" s="1" t="s">
        <v>22</v>
      </c>
      <c r="DC6" s="1" t="s">
        <v>22</v>
      </c>
      <c r="DD6" s="1" t="s">
        <v>22</v>
      </c>
      <c r="DE6" s="1" t="s">
        <v>22</v>
      </c>
      <c r="DF6" s="1" t="s">
        <v>21</v>
      </c>
      <c r="DG6" s="1" t="s">
        <v>21</v>
      </c>
      <c r="DH6" s="1" t="s">
        <v>21</v>
      </c>
      <c r="DI6" s="1" t="s">
        <v>21</v>
      </c>
      <c r="DJ6" s="1" t="s">
        <v>21</v>
      </c>
      <c r="DK6" s="1" t="s">
        <v>21</v>
      </c>
      <c r="DL6" s="1" t="s">
        <v>21</v>
      </c>
      <c r="DM6" s="1" t="s">
        <v>21</v>
      </c>
      <c r="DN6" s="1" t="s">
        <v>21</v>
      </c>
      <c r="DO6" s="1" t="s">
        <v>21</v>
      </c>
      <c r="DP6" s="1" t="s">
        <v>21</v>
      </c>
      <c r="DQ6" s="1" t="s">
        <v>21</v>
      </c>
      <c r="DR6" s="1" t="s">
        <v>21</v>
      </c>
      <c r="DS6" s="1" t="s">
        <v>21</v>
      </c>
      <c r="DT6" s="1" t="s">
        <v>19</v>
      </c>
      <c r="DU6" s="1" t="s">
        <v>20</v>
      </c>
      <c r="DV6" s="1" t="s">
        <v>22</v>
      </c>
      <c r="DW6" s="1" t="s">
        <v>21</v>
      </c>
    </row>
    <row r="7" spans="2:67" s="2" customFormat="1" ht="25.5" customHeight="1" thickBot="1">
      <c r="B7" s="39" t="s">
        <v>23</v>
      </c>
      <c r="C7" s="40"/>
      <c r="D7" s="17">
        <v>2010</v>
      </c>
      <c r="E7" s="40" t="s">
        <v>24</v>
      </c>
      <c r="F7" s="40"/>
      <c r="G7" s="40"/>
      <c r="H7" s="50">
        <v>7</v>
      </c>
      <c r="I7" s="5"/>
      <c r="J7" s="6"/>
      <c r="K7" s="7"/>
      <c r="L7" s="8" t="s">
        <v>19</v>
      </c>
      <c r="M7" s="9" t="s">
        <v>20</v>
      </c>
      <c r="N7" s="10" t="s">
        <v>22</v>
      </c>
      <c r="O7" s="11" t="s">
        <v>21</v>
      </c>
      <c r="Q7">
        <f>(3-MOD(INT((Q9)/100),4))*2</f>
        <v>6</v>
      </c>
      <c r="R7">
        <f>MOD(Q9,100)</f>
        <v>10</v>
      </c>
      <c r="S7">
        <f>INT(R7/4)</f>
        <v>2</v>
      </c>
      <c r="T7">
        <f>INDEX(Sheet1!$BN$6:$BN$17,Sheet1!R10,1)</f>
        <v>6</v>
      </c>
      <c r="U7" s="1">
        <v>1</v>
      </c>
      <c r="V7" s="1">
        <f>SUM(Q7:U7)</f>
        <v>25</v>
      </c>
      <c r="W7" s="1">
        <f>MOD(V7,7)+1</f>
        <v>5</v>
      </c>
      <c r="BL7" s="14" t="s">
        <v>8</v>
      </c>
      <c r="BM7" s="14">
        <v>28</v>
      </c>
      <c r="BN7" s="14">
        <v>3</v>
      </c>
      <c r="BO7" s="14"/>
    </row>
    <row r="8" spans="64:67" ht="13.5" thickBot="1">
      <c r="BL8" s="14" t="s">
        <v>9</v>
      </c>
      <c r="BM8" s="14">
        <v>31</v>
      </c>
      <c r="BN8" s="14">
        <v>3</v>
      </c>
      <c r="BO8" s="14"/>
    </row>
    <row r="9" spans="2:128" ht="39.75" customHeight="1" thickBot="1">
      <c r="B9" s="46" t="str">
        <f>CONCATENATE(INDEX(Sheet1!$BL$6:$BL$17,1+MOD(Q10-1,12),1)," ",R9)</f>
        <v>July 2010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Q9" s="1">
        <f>D7</f>
        <v>2010</v>
      </c>
      <c r="R9" s="2">
        <f>INT(Q9+Q10/12)</f>
        <v>2010</v>
      </c>
      <c r="S9">
        <f>W7</f>
        <v>5</v>
      </c>
      <c r="U9" s="4">
        <v>1</v>
      </c>
      <c r="V9" s="4">
        <f aca="true" t="shared" si="0" ref="V9:BJ9">U9+1</f>
        <v>2</v>
      </c>
      <c r="W9" s="4">
        <f t="shared" si="0"/>
        <v>3</v>
      </c>
      <c r="X9" s="4">
        <f t="shared" si="0"/>
        <v>4</v>
      </c>
      <c r="Y9" s="4">
        <f t="shared" si="0"/>
        <v>5</v>
      </c>
      <c r="Z9" s="4">
        <f t="shared" si="0"/>
        <v>6</v>
      </c>
      <c r="AA9" s="4">
        <f t="shared" si="0"/>
        <v>7</v>
      </c>
      <c r="AB9" s="4">
        <f t="shared" si="0"/>
        <v>8</v>
      </c>
      <c r="AC9" s="4">
        <f t="shared" si="0"/>
        <v>9</v>
      </c>
      <c r="AD9" s="4">
        <f t="shared" si="0"/>
        <v>10</v>
      </c>
      <c r="AE9" s="4">
        <f t="shared" si="0"/>
        <v>11</v>
      </c>
      <c r="AF9" s="4">
        <f t="shared" si="0"/>
        <v>12</v>
      </c>
      <c r="AG9" s="4">
        <f t="shared" si="0"/>
        <v>13</v>
      </c>
      <c r="AH9" s="4">
        <f t="shared" si="0"/>
        <v>14</v>
      </c>
      <c r="AI9" s="4">
        <f t="shared" si="0"/>
        <v>15</v>
      </c>
      <c r="AJ9" s="4">
        <f t="shared" si="0"/>
        <v>16</v>
      </c>
      <c r="AK9" s="4">
        <f t="shared" si="0"/>
        <v>17</v>
      </c>
      <c r="AL9" s="4">
        <f t="shared" si="0"/>
        <v>18</v>
      </c>
      <c r="AM9" s="4">
        <f t="shared" si="0"/>
        <v>19</v>
      </c>
      <c r="AN9" s="4">
        <f t="shared" si="0"/>
        <v>20</v>
      </c>
      <c r="AO9" s="4">
        <f t="shared" si="0"/>
        <v>21</v>
      </c>
      <c r="AP9" s="4">
        <f t="shared" si="0"/>
        <v>22</v>
      </c>
      <c r="AQ9" s="4">
        <f t="shared" si="0"/>
        <v>23</v>
      </c>
      <c r="AR9" s="4">
        <f t="shared" si="0"/>
        <v>24</v>
      </c>
      <c r="AS9" s="4">
        <f t="shared" si="0"/>
        <v>25</v>
      </c>
      <c r="AT9" s="4">
        <f t="shared" si="0"/>
        <v>26</v>
      </c>
      <c r="AU9" s="4">
        <f t="shared" si="0"/>
        <v>27</v>
      </c>
      <c r="AV9" s="4">
        <f t="shared" si="0"/>
        <v>28</v>
      </c>
      <c r="AW9" s="4">
        <f t="shared" si="0"/>
        <v>29</v>
      </c>
      <c r="AX9" s="4">
        <f t="shared" si="0"/>
        <v>30</v>
      </c>
      <c r="AY9" s="4">
        <f t="shared" si="0"/>
        <v>31</v>
      </c>
      <c r="AZ9" s="4">
        <f t="shared" si="0"/>
        <v>32</v>
      </c>
      <c r="BA9" s="4">
        <f t="shared" si="0"/>
        <v>33</v>
      </c>
      <c r="BB9" s="4">
        <f t="shared" si="0"/>
        <v>34</v>
      </c>
      <c r="BC9" s="4">
        <f t="shared" si="0"/>
        <v>35</v>
      </c>
      <c r="BD9" s="4">
        <f t="shared" si="0"/>
        <v>36</v>
      </c>
      <c r="BE9" s="4">
        <f t="shared" si="0"/>
        <v>37</v>
      </c>
      <c r="BF9" s="4">
        <f t="shared" si="0"/>
        <v>38</v>
      </c>
      <c r="BG9" s="4">
        <f t="shared" si="0"/>
        <v>39</v>
      </c>
      <c r="BH9" s="4">
        <f t="shared" si="0"/>
        <v>40</v>
      </c>
      <c r="BI9" s="4">
        <f t="shared" si="0"/>
        <v>41</v>
      </c>
      <c r="BJ9" s="4">
        <f t="shared" si="0"/>
        <v>42</v>
      </c>
      <c r="BK9" s="4"/>
      <c r="BL9" s="14" t="s">
        <v>10</v>
      </c>
      <c r="BM9" s="14">
        <v>30</v>
      </c>
      <c r="BN9" s="14">
        <v>6</v>
      </c>
      <c r="BO9" s="14"/>
      <c r="DT9" s="1">
        <f>SUM(DT12:DT65536)</f>
        <v>3</v>
      </c>
      <c r="DU9" s="1">
        <f>SUM(DU12:DU65536)</f>
        <v>2</v>
      </c>
      <c r="DV9" s="1">
        <f>SUM(DV12:DV65536)</f>
        <v>1</v>
      </c>
      <c r="DW9" s="1">
        <f>SUM(DW12:DW65536)</f>
        <v>1</v>
      </c>
      <c r="DX9" s="1">
        <f>SUM(DT9:DW9)</f>
        <v>7</v>
      </c>
    </row>
    <row r="10" spans="2:127" s="2" customFormat="1" ht="18" customHeight="1" thickBot="1">
      <c r="B10" s="44" t="s">
        <v>1</v>
      </c>
      <c r="C10" s="45"/>
      <c r="D10" s="44" t="s">
        <v>2</v>
      </c>
      <c r="E10" s="45"/>
      <c r="F10" s="44" t="s">
        <v>3</v>
      </c>
      <c r="G10" s="45"/>
      <c r="H10" s="44" t="s">
        <v>4</v>
      </c>
      <c r="I10" s="45"/>
      <c r="J10" s="44" t="s">
        <v>5</v>
      </c>
      <c r="K10" s="45"/>
      <c r="L10" s="44" t="s">
        <v>6</v>
      </c>
      <c r="M10" s="45"/>
      <c r="N10" s="44" t="s">
        <v>7</v>
      </c>
      <c r="O10" s="45"/>
      <c r="Q10" s="2">
        <f>H7</f>
        <v>7</v>
      </c>
      <c r="R10" s="2">
        <f>1+MOD(Q10-1,12)</f>
        <v>7</v>
      </c>
      <c r="S10" s="2">
        <f>IF(MOD(R9,4)=0,IF(R10=2,29,INDEX(Sheet1!$BM$6:$BM$17,Sheet1!R10,1)),INDEX(Sheet1!$BM$6:$BM$17,Sheet1!R10,1))</f>
        <v>31</v>
      </c>
      <c r="U10" s="1">
        <f>IF(T9&lt;&gt;"",T9+1,IF($S9=U9,1,""))</f>
      </c>
      <c r="V10" s="1">
        <f aca="true" t="shared" si="1" ref="V10:AA10">IF(U10&lt;&gt;"",U10+1,IF($S9=V9,1,""))</f>
      </c>
      <c r="W10" s="1">
        <f t="shared" si="1"/>
      </c>
      <c r="X10" s="1">
        <f t="shared" si="1"/>
      </c>
      <c r="Y10" s="1">
        <f t="shared" si="1"/>
        <v>1</v>
      </c>
      <c r="Z10" s="1">
        <f t="shared" si="1"/>
        <v>2</v>
      </c>
      <c r="AA10" s="1">
        <f t="shared" si="1"/>
        <v>3</v>
      </c>
      <c r="AB10" s="1">
        <f aca="true" t="shared" si="2" ref="AB10:BJ10">IF(AA10="","",IF(AA10&lt;&gt;$S10,AA10+1,IF($S$9=AB9,1,"")))</f>
        <v>4</v>
      </c>
      <c r="AC10" s="1">
        <f t="shared" si="2"/>
        <v>5</v>
      </c>
      <c r="AD10" s="1">
        <f t="shared" si="2"/>
        <v>6</v>
      </c>
      <c r="AE10" s="1">
        <f t="shared" si="2"/>
        <v>7</v>
      </c>
      <c r="AF10" s="1">
        <f t="shared" si="2"/>
        <v>8</v>
      </c>
      <c r="AG10" s="1">
        <f t="shared" si="2"/>
        <v>9</v>
      </c>
      <c r="AH10" s="1">
        <f t="shared" si="2"/>
        <v>10</v>
      </c>
      <c r="AI10" s="1">
        <f t="shared" si="2"/>
        <v>11</v>
      </c>
      <c r="AJ10" s="1">
        <f t="shared" si="2"/>
        <v>12</v>
      </c>
      <c r="AK10" s="1">
        <f t="shared" si="2"/>
        <v>13</v>
      </c>
      <c r="AL10" s="1">
        <f t="shared" si="2"/>
        <v>14</v>
      </c>
      <c r="AM10" s="1">
        <f t="shared" si="2"/>
        <v>15</v>
      </c>
      <c r="AN10" s="1">
        <f t="shared" si="2"/>
        <v>16</v>
      </c>
      <c r="AO10" s="1">
        <f t="shared" si="2"/>
        <v>17</v>
      </c>
      <c r="AP10" s="1">
        <f t="shared" si="2"/>
        <v>18</v>
      </c>
      <c r="AQ10" s="1">
        <f t="shared" si="2"/>
        <v>19</v>
      </c>
      <c r="AR10" s="1">
        <f t="shared" si="2"/>
        <v>20</v>
      </c>
      <c r="AS10" s="1">
        <f t="shared" si="2"/>
        <v>21</v>
      </c>
      <c r="AT10" s="1">
        <f t="shared" si="2"/>
        <v>22</v>
      </c>
      <c r="AU10" s="1">
        <f t="shared" si="2"/>
        <v>23</v>
      </c>
      <c r="AV10" s="1">
        <f t="shared" si="2"/>
        <v>24</v>
      </c>
      <c r="AW10" s="1">
        <f t="shared" si="2"/>
        <v>25</v>
      </c>
      <c r="AX10" s="1">
        <f t="shared" si="2"/>
        <v>26</v>
      </c>
      <c r="AY10" s="1">
        <f t="shared" si="2"/>
        <v>27</v>
      </c>
      <c r="AZ10" s="1">
        <f t="shared" si="2"/>
        <v>28</v>
      </c>
      <c r="BA10" s="1">
        <f t="shared" si="2"/>
        <v>29</v>
      </c>
      <c r="BB10" s="1">
        <f t="shared" si="2"/>
        <v>30</v>
      </c>
      <c r="BC10" s="1">
        <f t="shared" si="2"/>
        <v>31</v>
      </c>
      <c r="BD10" s="1">
        <f t="shared" si="2"/>
      </c>
      <c r="BE10" s="1">
        <f t="shared" si="2"/>
      </c>
      <c r="BF10" s="1">
        <f t="shared" si="2"/>
      </c>
      <c r="BG10" s="1">
        <f t="shared" si="2"/>
      </c>
      <c r="BH10" s="1">
        <f t="shared" si="2"/>
      </c>
      <c r="BI10" s="1">
        <f t="shared" si="2"/>
      </c>
      <c r="BJ10" s="1">
        <f t="shared" si="2"/>
      </c>
      <c r="BK10" s="1"/>
      <c r="BL10" s="14" t="s">
        <v>11</v>
      </c>
      <c r="BM10" s="14">
        <v>31</v>
      </c>
      <c r="BN10" s="14">
        <v>1</v>
      </c>
      <c r="BO10" s="14"/>
      <c r="DT10" s="16">
        <f>DT9/$DX$9</f>
        <v>0.42857142857142855</v>
      </c>
      <c r="DU10" s="16">
        <f>DU9/$DX$9</f>
        <v>0.2857142857142857</v>
      </c>
      <c r="DV10" s="16">
        <f>DV9/$DX$9</f>
        <v>0.14285714285714285</v>
      </c>
      <c r="DW10" s="16">
        <f>DW9/$DX$9</f>
        <v>0.14285714285714285</v>
      </c>
    </row>
    <row r="11" spans="2:67" ht="12.75">
      <c r="B11" s="41">
        <f>U10</f>
      </c>
      <c r="C11" s="42"/>
      <c r="D11" s="41">
        <f>V10</f>
      </c>
      <c r="E11" s="42"/>
      <c r="F11" s="41">
        <f>W10</f>
      </c>
      <c r="G11" s="42"/>
      <c r="H11" s="41">
        <f>X10</f>
      </c>
      <c r="I11" s="42"/>
      <c r="J11" s="41">
        <f>Y10</f>
        <v>1</v>
      </c>
      <c r="K11" s="42"/>
      <c r="L11" s="41">
        <f>Z10</f>
        <v>2</v>
      </c>
      <c r="M11" s="42"/>
      <c r="N11" s="41">
        <f>AA10</f>
        <v>3</v>
      </c>
      <c r="O11" s="42"/>
      <c r="U11" s="1">
        <f aca="true" t="shared" si="3" ref="U11:BJ11">IF(V10="",IF(U10="","",1+MOD(U9-1,7)),"")</f>
      </c>
      <c r="V11" s="1">
        <f t="shared" si="3"/>
      </c>
      <c r="W11" s="1">
        <f t="shared" si="3"/>
      </c>
      <c r="X11" s="1">
        <f t="shared" si="3"/>
      </c>
      <c r="Y11" s="1">
        <f t="shared" si="3"/>
      </c>
      <c r="Z11" s="1">
        <f t="shared" si="3"/>
      </c>
      <c r="AA11" s="1">
        <f t="shared" si="3"/>
      </c>
      <c r="AB11" s="1">
        <f t="shared" si="3"/>
      </c>
      <c r="AC11" s="1">
        <f t="shared" si="3"/>
      </c>
      <c r="AD11" s="1">
        <f t="shared" si="3"/>
      </c>
      <c r="AE11" s="1">
        <f t="shared" si="3"/>
      </c>
      <c r="AF11" s="1">
        <f t="shared" si="3"/>
      </c>
      <c r="AG11" s="1">
        <f t="shared" si="3"/>
      </c>
      <c r="AH11" s="1">
        <f t="shared" si="3"/>
      </c>
      <c r="AI11" s="1">
        <f t="shared" si="3"/>
      </c>
      <c r="AJ11" s="1">
        <f t="shared" si="3"/>
      </c>
      <c r="AK11" s="1">
        <f t="shared" si="3"/>
      </c>
      <c r="AL11" s="1">
        <f t="shared" si="3"/>
      </c>
      <c r="AM11" s="1">
        <f t="shared" si="3"/>
      </c>
      <c r="AN11" s="1">
        <f t="shared" si="3"/>
      </c>
      <c r="AO11" s="1">
        <f t="shared" si="3"/>
      </c>
      <c r="AP11" s="1">
        <f t="shared" si="3"/>
      </c>
      <c r="AQ11" s="1">
        <f t="shared" si="3"/>
      </c>
      <c r="AR11" s="1">
        <f t="shared" si="3"/>
      </c>
      <c r="AS11" s="1">
        <f t="shared" si="3"/>
      </c>
      <c r="AT11" s="1">
        <f t="shared" si="3"/>
      </c>
      <c r="AU11" s="1">
        <f t="shared" si="3"/>
      </c>
      <c r="AV11" s="1">
        <f t="shared" si="3"/>
      </c>
      <c r="AW11" s="1">
        <f t="shared" si="3"/>
      </c>
      <c r="AX11" s="1">
        <f t="shared" si="3"/>
      </c>
      <c r="AY11" s="1">
        <f t="shared" si="3"/>
      </c>
      <c r="AZ11" s="1">
        <f t="shared" si="3"/>
      </c>
      <c r="BA11" s="1">
        <f t="shared" si="3"/>
      </c>
      <c r="BB11" s="1">
        <f t="shared" si="3"/>
      </c>
      <c r="BC11" s="1">
        <f t="shared" si="3"/>
        <v>7</v>
      </c>
      <c r="BD11" s="1">
        <f t="shared" si="3"/>
      </c>
      <c r="BE11" s="1">
        <f t="shared" si="3"/>
      </c>
      <c r="BF11" s="1">
        <f t="shared" si="3"/>
      </c>
      <c r="BG11" s="1">
        <f t="shared" si="3"/>
      </c>
      <c r="BH11" s="1">
        <f t="shared" si="3"/>
      </c>
      <c r="BI11" s="1">
        <f t="shared" si="3"/>
      </c>
      <c r="BJ11" s="1">
        <f t="shared" si="3"/>
      </c>
      <c r="BL11" s="14" t="s">
        <v>12</v>
      </c>
      <c r="BM11" s="14">
        <v>30</v>
      </c>
      <c r="BN11" s="14">
        <v>4</v>
      </c>
      <c r="BO11" s="14"/>
    </row>
    <row r="12" spans="2:127" ht="49.5" customHeight="1" thickBot="1"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  <c r="N12" s="12"/>
      <c r="O12" s="13"/>
      <c r="BL12" s="14" t="s">
        <v>13</v>
      </c>
      <c r="BM12" s="14">
        <v>31</v>
      </c>
      <c r="BN12" s="14">
        <v>6</v>
      </c>
      <c r="BO12" s="14"/>
      <c r="BP12" s="1">
        <f>IF(B12=BP$6,1,0)</f>
        <v>0</v>
      </c>
      <c r="BQ12" s="1">
        <f>IF(C12=BQ$6,1,0)</f>
        <v>0</v>
      </c>
      <c r="BR12" s="1">
        <f>IF(D12=BR$6,1,0)</f>
        <v>0</v>
      </c>
      <c r="BS12" s="1">
        <f>IF(E12=BS$6,1,0)</f>
        <v>0</v>
      </c>
      <c r="BT12" s="1">
        <f>IF(F12=BT$6,1,0)</f>
        <v>0</v>
      </c>
      <c r="BU12" s="1">
        <f>IF(G12=BU$6,1,0)</f>
        <v>0</v>
      </c>
      <c r="BV12" s="1">
        <f>IF(H12=BV$6,1,0)</f>
        <v>0</v>
      </c>
      <c r="BW12" s="1">
        <f>IF(I12=BW$6,1,0)</f>
        <v>0</v>
      </c>
      <c r="BX12" s="1">
        <f>IF(J12=BX$6,1,0)</f>
        <v>0</v>
      </c>
      <c r="BY12" s="1">
        <f>IF(K12=BY$6,1,0)</f>
        <v>0</v>
      </c>
      <c r="BZ12" s="1">
        <f>IF(L12=BZ$6,1,0)</f>
        <v>0</v>
      </c>
      <c r="CA12" s="1">
        <f>IF(M12=CA$6,1,0)</f>
        <v>0</v>
      </c>
      <c r="CB12" s="1">
        <f>IF(N12=CB$6,1,0)</f>
        <v>0</v>
      </c>
      <c r="CC12" s="1">
        <f>IF(O12=CC$6,1,0)</f>
        <v>0</v>
      </c>
      <c r="CD12" s="1">
        <f>IF(B12=CD$6,1,0)</f>
        <v>0</v>
      </c>
      <c r="CE12" s="1">
        <f>IF(C12=CE$6,1,0)</f>
        <v>0</v>
      </c>
      <c r="CF12" s="1">
        <f>IF(D12=CF$6,1,0)</f>
        <v>0</v>
      </c>
      <c r="CG12" s="1">
        <f>IF(E12=CG$6,1,0)</f>
        <v>0</v>
      </c>
      <c r="CH12" s="1">
        <f>IF(F12=CH$6,1,0)</f>
        <v>0</v>
      </c>
      <c r="CI12" s="1">
        <f>IF(G12=CI$6,1,0)</f>
        <v>0</v>
      </c>
      <c r="CJ12" s="1">
        <f>IF(H12=CJ$6,1,0)</f>
        <v>0</v>
      </c>
      <c r="CK12" s="1">
        <f>IF(I12=CK$6,1,0)</f>
        <v>0</v>
      </c>
      <c r="CL12" s="1">
        <f>IF(J12=CL$6,1,0)</f>
        <v>0</v>
      </c>
      <c r="CM12" s="1">
        <f>IF(K12=CM$6,1,0)</f>
        <v>0</v>
      </c>
      <c r="CN12" s="1">
        <f>IF(L12=CN$6,1,0)</f>
        <v>0</v>
      </c>
      <c r="CO12" s="1">
        <f>IF(M12=CO$6,1,0)</f>
        <v>0</v>
      </c>
      <c r="CP12" s="1">
        <f>IF(N12=CP$6,1,0)</f>
        <v>0</v>
      </c>
      <c r="CQ12" s="1">
        <f>IF(O12=CQ$6,1,0)</f>
        <v>0</v>
      </c>
      <c r="CR12" s="1">
        <f>IF(B12=CR$6,1,0)</f>
        <v>0</v>
      </c>
      <c r="CS12" s="1">
        <f>IF(C12=CS$6,1,0)</f>
        <v>0</v>
      </c>
      <c r="CT12" s="1">
        <f>IF(D12=CT$6,1,0)</f>
        <v>0</v>
      </c>
      <c r="CU12" s="1">
        <f>IF(E12=CU$6,1,0)</f>
        <v>0</v>
      </c>
      <c r="CV12" s="1">
        <f>IF(F12=CV$6,1,0)</f>
        <v>0</v>
      </c>
      <c r="CW12" s="1">
        <f>IF(G12=CW$6,1,0)</f>
        <v>0</v>
      </c>
      <c r="CX12" s="1">
        <f>IF(H12=CX$6,1,0)</f>
        <v>0</v>
      </c>
      <c r="CY12" s="1">
        <f>IF(I12=CY$6,1,0)</f>
        <v>0</v>
      </c>
      <c r="CZ12" s="1">
        <f>IF(J12=CZ$6,1,0)</f>
        <v>0</v>
      </c>
      <c r="DA12" s="1">
        <f>IF(K12=DA$6,1,0)</f>
        <v>0</v>
      </c>
      <c r="DB12" s="1">
        <f>IF(L12=DB$6,1,0)</f>
        <v>0</v>
      </c>
      <c r="DC12" s="1">
        <f>IF(M12=DC$6,1,0)</f>
        <v>0</v>
      </c>
      <c r="DD12" s="1">
        <f>IF(N12=DD$6,1,0)</f>
        <v>0</v>
      </c>
      <c r="DE12" s="1">
        <f>IF(O12=DE$6,1,0)</f>
        <v>0</v>
      </c>
      <c r="DF12" s="1">
        <f>IF(B12=DF$6,1,0)</f>
        <v>0</v>
      </c>
      <c r="DG12" s="1">
        <f>IF(C12=DG$6,1,0)</f>
        <v>0</v>
      </c>
      <c r="DH12" s="1">
        <f>IF(D12=DH$6,1,0)</f>
        <v>0</v>
      </c>
      <c r="DI12" s="1">
        <f>IF(E12=DI$6,1,0)</f>
        <v>0</v>
      </c>
      <c r="DJ12" s="1">
        <f>IF(F12=DJ$6,1,0)</f>
        <v>0</v>
      </c>
      <c r="DK12" s="1">
        <f>IF(G12=DK$6,1,0)</f>
        <v>0</v>
      </c>
      <c r="DL12" s="1">
        <f>IF(H12=DL$6,1,0)</f>
        <v>0</v>
      </c>
      <c r="DM12" s="1">
        <f>IF(I12=DM$6,1,0)</f>
        <v>0</v>
      </c>
      <c r="DN12" s="1">
        <f>IF(J12=DN$6,1,0)</f>
        <v>0</v>
      </c>
      <c r="DO12" s="1">
        <f>IF(K12=DO$6,1,0)</f>
        <v>0</v>
      </c>
      <c r="DP12" s="1">
        <f>IF(L12=DP$6,1,0)</f>
        <v>0</v>
      </c>
      <c r="DQ12" s="1">
        <f>IF(M12=DQ$6,1,0)</f>
        <v>0</v>
      </c>
      <c r="DR12" s="1">
        <f>IF(N12=DR$6,1,0)</f>
        <v>0</v>
      </c>
      <c r="DS12" s="1">
        <f>IF(O12=DS$6,1,0)</f>
        <v>0</v>
      </c>
      <c r="DT12" s="1">
        <f>SUM(BP12:CC12)/2</f>
        <v>0</v>
      </c>
      <c r="DU12" s="1">
        <f>SUM(CD12:CQ12)/2</f>
        <v>0</v>
      </c>
      <c r="DV12" s="1">
        <f>SUM(CR12:DE12)/2</f>
        <v>0</v>
      </c>
      <c r="DW12" s="1">
        <f>SUM(DF12:DS12)/2</f>
        <v>0</v>
      </c>
    </row>
    <row r="13" spans="2:67" ht="12.75">
      <c r="B13" s="41">
        <f>AB10</f>
        <v>4</v>
      </c>
      <c r="C13" s="42"/>
      <c r="D13" s="41">
        <f>AC10</f>
        <v>5</v>
      </c>
      <c r="E13" s="42"/>
      <c r="F13" s="41">
        <f>AD10</f>
        <v>6</v>
      </c>
      <c r="G13" s="42"/>
      <c r="H13" s="41">
        <f>AE10</f>
        <v>7</v>
      </c>
      <c r="I13" s="42"/>
      <c r="J13" s="41">
        <f>AF10</f>
        <v>8</v>
      </c>
      <c r="K13" s="42"/>
      <c r="L13" s="41">
        <f>AG10</f>
        <v>9</v>
      </c>
      <c r="M13" s="42"/>
      <c r="N13" s="41">
        <f>AH10</f>
        <v>10</v>
      </c>
      <c r="O13" s="42"/>
      <c r="BL13" s="14" t="s">
        <v>14</v>
      </c>
      <c r="BM13" s="14">
        <v>31</v>
      </c>
      <c r="BN13" s="14">
        <v>2</v>
      </c>
      <c r="BO13" s="14"/>
    </row>
    <row r="14" spans="2:127" ht="49.5" customHeight="1" thickBot="1">
      <c r="B14" s="12" t="s">
        <v>19</v>
      </c>
      <c r="C14" s="13" t="s">
        <v>19</v>
      </c>
      <c r="D14" s="12" t="s">
        <v>19</v>
      </c>
      <c r="E14" s="13" t="s">
        <v>20</v>
      </c>
      <c r="F14" s="12" t="s">
        <v>20</v>
      </c>
      <c r="G14" s="13" t="s">
        <v>20</v>
      </c>
      <c r="H14" s="12" t="s">
        <v>20</v>
      </c>
      <c r="I14" s="13" t="s">
        <v>22</v>
      </c>
      <c r="J14" s="12" t="s">
        <v>19</v>
      </c>
      <c r="K14" s="13" t="s">
        <v>19</v>
      </c>
      <c r="L14" s="12" t="s">
        <v>21</v>
      </c>
      <c r="M14" s="13" t="s">
        <v>21</v>
      </c>
      <c r="N14" s="12" t="s">
        <v>19</v>
      </c>
      <c r="O14" s="13" t="s">
        <v>22</v>
      </c>
      <c r="BL14" s="14" t="s">
        <v>15</v>
      </c>
      <c r="BM14" s="14">
        <v>30</v>
      </c>
      <c r="BN14" s="14">
        <v>5</v>
      </c>
      <c r="BO14" s="14"/>
      <c r="BP14" s="1">
        <f>IF(B14=BP$6,1,0)</f>
        <v>1</v>
      </c>
      <c r="BQ14" s="1">
        <f>IF(C14=BQ$6,1,0)</f>
        <v>1</v>
      </c>
      <c r="BR14" s="1">
        <f>IF(D14=BR$6,1,0)</f>
        <v>1</v>
      </c>
      <c r="BS14" s="1">
        <f>IF(E14=BS$6,1,0)</f>
        <v>0</v>
      </c>
      <c r="BT14" s="1">
        <f>IF(F14=BT$6,1,0)</f>
        <v>0</v>
      </c>
      <c r="BU14" s="1">
        <f>IF(G14=BU$6,1,0)</f>
        <v>0</v>
      </c>
      <c r="BV14" s="1">
        <f>IF(H14=BV$6,1,0)</f>
        <v>0</v>
      </c>
      <c r="BW14" s="1">
        <f>IF(I14=BW$6,1,0)</f>
        <v>0</v>
      </c>
      <c r="BX14" s="1">
        <f>IF(J14=BX$6,1,0)</f>
        <v>1</v>
      </c>
      <c r="BY14" s="1">
        <f>IF(K14=BY$6,1,0)</f>
        <v>1</v>
      </c>
      <c r="BZ14" s="1">
        <f>IF(L14=BZ$6,1,0)</f>
        <v>0</v>
      </c>
      <c r="CA14" s="1">
        <f>IF(M14=CA$6,1,0)</f>
        <v>0</v>
      </c>
      <c r="CB14" s="1">
        <f>IF(N14=CB$6,1,0)</f>
        <v>1</v>
      </c>
      <c r="CC14" s="1">
        <f>IF(O14=CC$6,1,0)</f>
        <v>0</v>
      </c>
      <c r="CD14" s="1">
        <f>IF(B14=CD$6,1,0)</f>
        <v>0</v>
      </c>
      <c r="CE14" s="1">
        <f>IF(C14=CE$6,1,0)</f>
        <v>0</v>
      </c>
      <c r="CF14" s="1">
        <f>IF(D14=CF$6,1,0)</f>
        <v>0</v>
      </c>
      <c r="CG14" s="1">
        <f>IF(E14=CG$6,1,0)</f>
        <v>1</v>
      </c>
      <c r="CH14" s="1">
        <f>IF(F14=CH$6,1,0)</f>
        <v>1</v>
      </c>
      <c r="CI14" s="1">
        <f>IF(G14=CI$6,1,0)</f>
        <v>1</v>
      </c>
      <c r="CJ14" s="1">
        <f>IF(H14=CJ$6,1,0)</f>
        <v>1</v>
      </c>
      <c r="CK14" s="1">
        <f>IF(I14=CK$6,1,0)</f>
        <v>0</v>
      </c>
      <c r="CL14" s="1">
        <f>IF(J14=CL$6,1,0)</f>
        <v>0</v>
      </c>
      <c r="CM14" s="1">
        <f>IF(K14=CM$6,1,0)</f>
        <v>0</v>
      </c>
      <c r="CN14" s="1">
        <f>IF(L14=CN$6,1,0)</f>
        <v>0</v>
      </c>
      <c r="CO14" s="1">
        <f>IF(M14=CO$6,1,0)</f>
        <v>0</v>
      </c>
      <c r="CP14" s="1">
        <f>IF(N14=CP$6,1,0)</f>
        <v>0</v>
      </c>
      <c r="CQ14" s="1">
        <f>IF(O14=CQ$6,1,0)</f>
        <v>0</v>
      </c>
      <c r="CR14" s="1">
        <f>IF(B14=CR$6,1,0)</f>
        <v>0</v>
      </c>
      <c r="CS14" s="1">
        <f>IF(C14=CS$6,1,0)</f>
        <v>0</v>
      </c>
      <c r="CT14" s="1">
        <f>IF(D14=CT$6,1,0)</f>
        <v>0</v>
      </c>
      <c r="CU14" s="1">
        <f>IF(E14=CU$6,1,0)</f>
        <v>0</v>
      </c>
      <c r="CV14" s="1">
        <f>IF(F14=CV$6,1,0)</f>
        <v>0</v>
      </c>
      <c r="CW14" s="1">
        <f>IF(G14=CW$6,1,0)</f>
        <v>0</v>
      </c>
      <c r="CX14" s="1">
        <f>IF(H14=CX$6,1,0)</f>
        <v>0</v>
      </c>
      <c r="CY14" s="1">
        <f>IF(I14=CY$6,1,0)</f>
        <v>1</v>
      </c>
      <c r="CZ14" s="1">
        <f>IF(J14=CZ$6,1,0)</f>
        <v>0</v>
      </c>
      <c r="DA14" s="1">
        <f>IF(K14=DA$6,1,0)</f>
        <v>0</v>
      </c>
      <c r="DB14" s="1">
        <f>IF(L14=DB$6,1,0)</f>
        <v>0</v>
      </c>
      <c r="DC14" s="1">
        <f>IF(M14=DC$6,1,0)</f>
        <v>0</v>
      </c>
      <c r="DD14" s="1">
        <f>IF(N14=DD$6,1,0)</f>
        <v>0</v>
      </c>
      <c r="DE14" s="1">
        <f>IF(O14=DE$6,1,0)</f>
        <v>1</v>
      </c>
      <c r="DF14" s="1">
        <f>IF(B14=DF$6,1,0)</f>
        <v>0</v>
      </c>
      <c r="DG14" s="1">
        <f>IF(C14=DG$6,1,0)</f>
        <v>0</v>
      </c>
      <c r="DH14" s="1">
        <f>IF(D14=DH$6,1,0)</f>
        <v>0</v>
      </c>
      <c r="DI14" s="1">
        <f>IF(E14=DI$6,1,0)</f>
        <v>0</v>
      </c>
      <c r="DJ14" s="1">
        <f>IF(F14=DJ$6,1,0)</f>
        <v>0</v>
      </c>
      <c r="DK14" s="1">
        <f>IF(G14=DK$6,1,0)</f>
        <v>0</v>
      </c>
      <c r="DL14" s="1">
        <f>IF(H14=DL$6,1,0)</f>
        <v>0</v>
      </c>
      <c r="DM14" s="1">
        <f>IF(I14=DM$6,1,0)</f>
        <v>0</v>
      </c>
      <c r="DN14" s="1">
        <f>IF(J14=DN$6,1,0)</f>
        <v>0</v>
      </c>
      <c r="DO14" s="1">
        <f>IF(K14=DO$6,1,0)</f>
        <v>0</v>
      </c>
      <c r="DP14" s="1">
        <f>IF(L14=DP$6,1,0)</f>
        <v>1</v>
      </c>
      <c r="DQ14" s="1">
        <f>IF(M14=DQ$6,1,0)</f>
        <v>1</v>
      </c>
      <c r="DR14" s="1">
        <f>IF(N14=DR$6,1,0)</f>
        <v>0</v>
      </c>
      <c r="DS14" s="1">
        <f>IF(O14=DS$6,1,0)</f>
        <v>0</v>
      </c>
      <c r="DT14" s="1">
        <f>SUM(BP14:CC14)/2</f>
        <v>3</v>
      </c>
      <c r="DU14" s="1">
        <f>SUM(CD14:CQ14)/2</f>
        <v>2</v>
      </c>
      <c r="DV14" s="1">
        <f>SUM(CR14:DE14)/2</f>
        <v>1</v>
      </c>
      <c r="DW14" s="1">
        <f>SUM(DF14:DS14)/2</f>
        <v>1</v>
      </c>
    </row>
    <row r="15" spans="2:67" ht="12.75">
      <c r="B15" s="41">
        <f>AI10</f>
        <v>11</v>
      </c>
      <c r="C15" s="42"/>
      <c r="D15" s="41">
        <f>AJ10</f>
        <v>12</v>
      </c>
      <c r="E15" s="42"/>
      <c r="F15" s="41">
        <f>AK10</f>
        <v>13</v>
      </c>
      <c r="G15" s="42"/>
      <c r="H15" s="41">
        <f>AL10</f>
        <v>14</v>
      </c>
      <c r="I15" s="42"/>
      <c r="J15" s="41">
        <f>AM10</f>
        <v>15</v>
      </c>
      <c r="K15" s="42"/>
      <c r="L15" s="41">
        <f>AN10</f>
        <v>16</v>
      </c>
      <c r="M15" s="42"/>
      <c r="N15" s="41">
        <f>AO10</f>
        <v>17</v>
      </c>
      <c r="O15" s="42"/>
      <c r="BL15" s="14" t="s">
        <v>16</v>
      </c>
      <c r="BM15" s="14">
        <v>31</v>
      </c>
      <c r="BN15" s="14">
        <v>0</v>
      </c>
      <c r="BO15" s="14"/>
    </row>
    <row r="16" spans="2:127" ht="49.5" customHeight="1" thickBot="1"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BL16" s="14" t="s">
        <v>17</v>
      </c>
      <c r="BM16" s="14">
        <v>30</v>
      </c>
      <c r="BN16" s="14">
        <v>3</v>
      </c>
      <c r="BO16" s="14"/>
      <c r="BP16" s="1">
        <f>IF(B16=BP$6,1,0)</f>
        <v>0</v>
      </c>
      <c r="BQ16" s="1">
        <f>IF(C16=BQ$6,1,0)</f>
        <v>0</v>
      </c>
      <c r="BR16" s="1">
        <f>IF(D16=BR$6,1,0)</f>
        <v>0</v>
      </c>
      <c r="BS16" s="1">
        <f>IF(E16=BS$6,1,0)</f>
        <v>0</v>
      </c>
      <c r="BT16" s="1">
        <f>IF(F16=BT$6,1,0)</f>
        <v>0</v>
      </c>
      <c r="BU16" s="1">
        <f>IF(G16=BU$6,1,0)</f>
        <v>0</v>
      </c>
      <c r="BV16" s="1">
        <f>IF(H16=BV$6,1,0)</f>
        <v>0</v>
      </c>
      <c r="BW16" s="1">
        <f>IF(I16=BW$6,1,0)</f>
        <v>0</v>
      </c>
      <c r="BX16" s="1">
        <f>IF(J16=BX$6,1,0)</f>
        <v>0</v>
      </c>
      <c r="BY16" s="1">
        <f>IF(K16=BY$6,1,0)</f>
        <v>0</v>
      </c>
      <c r="BZ16" s="1">
        <f>IF(L16=BZ$6,1,0)</f>
        <v>0</v>
      </c>
      <c r="CA16" s="1">
        <f>IF(M16=CA$6,1,0)</f>
        <v>0</v>
      </c>
      <c r="CB16" s="1">
        <f>IF(N16=CB$6,1,0)</f>
        <v>0</v>
      </c>
      <c r="CC16" s="1">
        <f>IF(O16=CC$6,1,0)</f>
        <v>0</v>
      </c>
      <c r="CD16" s="1">
        <f>IF(B16=CD$6,1,0)</f>
        <v>0</v>
      </c>
      <c r="CE16" s="1">
        <f>IF(C16=CE$6,1,0)</f>
        <v>0</v>
      </c>
      <c r="CF16" s="1">
        <f>IF(D16=CF$6,1,0)</f>
        <v>0</v>
      </c>
      <c r="CG16" s="1">
        <f>IF(E16=CG$6,1,0)</f>
        <v>0</v>
      </c>
      <c r="CH16" s="1">
        <f>IF(F16=CH$6,1,0)</f>
        <v>0</v>
      </c>
      <c r="CI16" s="1">
        <f>IF(G16=CI$6,1,0)</f>
        <v>0</v>
      </c>
      <c r="CJ16" s="1">
        <f>IF(H16=CJ$6,1,0)</f>
        <v>0</v>
      </c>
      <c r="CK16" s="1">
        <f>IF(I16=CK$6,1,0)</f>
        <v>0</v>
      </c>
      <c r="CL16" s="1">
        <f>IF(J16=CL$6,1,0)</f>
        <v>0</v>
      </c>
      <c r="CM16" s="1">
        <f>IF(K16=CM$6,1,0)</f>
        <v>0</v>
      </c>
      <c r="CN16" s="1">
        <f>IF(L16=CN$6,1,0)</f>
        <v>0</v>
      </c>
      <c r="CO16" s="1">
        <f>IF(M16=CO$6,1,0)</f>
        <v>0</v>
      </c>
      <c r="CP16" s="1">
        <f>IF(N16=CP$6,1,0)</f>
        <v>0</v>
      </c>
      <c r="CQ16" s="1">
        <f>IF(O16=CQ$6,1,0)</f>
        <v>0</v>
      </c>
      <c r="CR16" s="1">
        <f>IF(B16=CR$6,1,0)</f>
        <v>0</v>
      </c>
      <c r="CS16" s="1">
        <f>IF(C16=CS$6,1,0)</f>
        <v>0</v>
      </c>
      <c r="CT16" s="1">
        <f>IF(D16=CT$6,1,0)</f>
        <v>0</v>
      </c>
      <c r="CU16" s="1">
        <f>IF(E16=CU$6,1,0)</f>
        <v>0</v>
      </c>
      <c r="CV16" s="1">
        <f>IF(F16=CV$6,1,0)</f>
        <v>0</v>
      </c>
      <c r="CW16" s="1">
        <f>IF(G16=CW$6,1,0)</f>
        <v>0</v>
      </c>
      <c r="CX16" s="1">
        <f>IF(H16=CX$6,1,0)</f>
        <v>0</v>
      </c>
      <c r="CY16" s="1">
        <f>IF(I16=CY$6,1,0)</f>
        <v>0</v>
      </c>
      <c r="CZ16" s="1">
        <f>IF(J16=CZ$6,1,0)</f>
        <v>0</v>
      </c>
      <c r="DA16" s="1">
        <f>IF(K16=DA$6,1,0)</f>
        <v>0</v>
      </c>
      <c r="DB16" s="1">
        <f>IF(L16=DB$6,1,0)</f>
        <v>0</v>
      </c>
      <c r="DC16" s="1">
        <f>IF(M16=DC$6,1,0)</f>
        <v>0</v>
      </c>
      <c r="DD16" s="1">
        <f>IF(N16=DD$6,1,0)</f>
        <v>0</v>
      </c>
      <c r="DE16" s="1">
        <f>IF(O16=DE$6,1,0)</f>
        <v>0</v>
      </c>
      <c r="DF16" s="1">
        <f>IF(B16=DF$6,1,0)</f>
        <v>0</v>
      </c>
      <c r="DG16" s="1">
        <f>IF(C16=DG$6,1,0)</f>
        <v>0</v>
      </c>
      <c r="DH16" s="1">
        <f>IF(D16=DH$6,1,0)</f>
        <v>0</v>
      </c>
      <c r="DI16" s="1">
        <f>IF(E16=DI$6,1,0)</f>
        <v>0</v>
      </c>
      <c r="DJ16" s="1">
        <f>IF(F16=DJ$6,1,0)</f>
        <v>0</v>
      </c>
      <c r="DK16" s="1">
        <f>IF(G16=DK$6,1,0)</f>
        <v>0</v>
      </c>
      <c r="DL16" s="1">
        <f>IF(H16=DL$6,1,0)</f>
        <v>0</v>
      </c>
      <c r="DM16" s="1">
        <f>IF(I16=DM$6,1,0)</f>
        <v>0</v>
      </c>
      <c r="DN16" s="1">
        <f>IF(J16=DN$6,1,0)</f>
        <v>0</v>
      </c>
      <c r="DO16" s="1">
        <f>IF(K16=DO$6,1,0)</f>
        <v>0</v>
      </c>
      <c r="DP16" s="1">
        <f>IF(L16=DP$6,1,0)</f>
        <v>0</v>
      </c>
      <c r="DQ16" s="1">
        <f>IF(M16=DQ$6,1,0)</f>
        <v>0</v>
      </c>
      <c r="DR16" s="1">
        <f>IF(N16=DR$6,1,0)</f>
        <v>0</v>
      </c>
      <c r="DS16" s="1">
        <f>IF(O16=DS$6,1,0)</f>
        <v>0</v>
      </c>
      <c r="DT16" s="1">
        <f>SUM(BP16:CC16)/2</f>
        <v>0</v>
      </c>
      <c r="DU16" s="1">
        <f>SUM(CD16:CQ16)/2</f>
        <v>0</v>
      </c>
      <c r="DV16" s="1">
        <f>SUM(CR16:DE16)/2</f>
        <v>0</v>
      </c>
      <c r="DW16" s="1">
        <f>SUM(DF16:DS16)/2</f>
        <v>0</v>
      </c>
    </row>
    <row r="17" spans="2:67" ht="12.75">
      <c r="B17" s="41">
        <f>AP10</f>
        <v>18</v>
      </c>
      <c r="C17" s="42"/>
      <c r="D17" s="41">
        <f>AQ10</f>
        <v>19</v>
      </c>
      <c r="E17" s="42"/>
      <c r="F17" s="41">
        <f>AR10</f>
        <v>20</v>
      </c>
      <c r="G17" s="42"/>
      <c r="H17" s="41">
        <f>AS10</f>
        <v>21</v>
      </c>
      <c r="I17" s="42"/>
      <c r="J17" s="41">
        <f>AT10</f>
        <v>22</v>
      </c>
      <c r="K17" s="42"/>
      <c r="L17" s="41">
        <f>AU10</f>
        <v>23</v>
      </c>
      <c r="M17" s="42"/>
      <c r="N17" s="41">
        <f>AV10</f>
        <v>24</v>
      </c>
      <c r="O17" s="42"/>
      <c r="BL17" s="14" t="s">
        <v>18</v>
      </c>
      <c r="BM17" s="14">
        <v>31</v>
      </c>
      <c r="BN17" s="14">
        <v>5</v>
      </c>
      <c r="BO17" s="14"/>
    </row>
    <row r="18" spans="2:127" ht="49.5" customHeight="1" thickBot="1"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  <c r="N18" s="12"/>
      <c r="O18" s="13"/>
      <c r="BP18" s="1">
        <f>IF(B18=BP$6,1,0)</f>
        <v>0</v>
      </c>
      <c r="BQ18" s="1">
        <f>IF(C18=BQ$6,1,0)</f>
        <v>0</v>
      </c>
      <c r="BR18" s="1">
        <f>IF(D18=BR$6,1,0)</f>
        <v>0</v>
      </c>
      <c r="BS18" s="1">
        <f>IF(E18=BS$6,1,0)</f>
        <v>0</v>
      </c>
      <c r="BT18" s="1">
        <f>IF(F18=BT$6,1,0)</f>
        <v>0</v>
      </c>
      <c r="BU18" s="1">
        <f>IF(G18=BU$6,1,0)</f>
        <v>0</v>
      </c>
      <c r="BV18" s="1">
        <f>IF(H18=BV$6,1,0)</f>
        <v>0</v>
      </c>
      <c r="BW18" s="1">
        <f>IF(I18=BW$6,1,0)</f>
        <v>0</v>
      </c>
      <c r="BX18" s="1">
        <f>IF(J18=BX$6,1,0)</f>
        <v>0</v>
      </c>
      <c r="BY18" s="1">
        <f>IF(K18=BY$6,1,0)</f>
        <v>0</v>
      </c>
      <c r="BZ18" s="1">
        <f>IF(L18=BZ$6,1,0)</f>
        <v>0</v>
      </c>
      <c r="CA18" s="1">
        <f>IF(M18=CA$6,1,0)</f>
        <v>0</v>
      </c>
      <c r="CB18" s="1">
        <f>IF(N18=CB$6,1,0)</f>
        <v>0</v>
      </c>
      <c r="CC18" s="1">
        <f>IF(O18=CC$6,1,0)</f>
        <v>0</v>
      </c>
      <c r="CD18" s="1">
        <f>IF(B18=CD$6,1,0)</f>
        <v>0</v>
      </c>
      <c r="CE18" s="1">
        <f>IF(C18=CE$6,1,0)</f>
        <v>0</v>
      </c>
      <c r="CF18" s="1">
        <f>IF(D18=CF$6,1,0)</f>
        <v>0</v>
      </c>
      <c r="CG18" s="1">
        <f>IF(E18=CG$6,1,0)</f>
        <v>0</v>
      </c>
      <c r="CH18" s="1">
        <f>IF(F18=CH$6,1,0)</f>
        <v>0</v>
      </c>
      <c r="CI18" s="1">
        <f>IF(G18=CI$6,1,0)</f>
        <v>0</v>
      </c>
      <c r="CJ18" s="1">
        <f>IF(H18=CJ$6,1,0)</f>
        <v>0</v>
      </c>
      <c r="CK18" s="1">
        <f>IF(I18=CK$6,1,0)</f>
        <v>0</v>
      </c>
      <c r="CL18" s="1">
        <f>IF(J18=CL$6,1,0)</f>
        <v>0</v>
      </c>
      <c r="CM18" s="1">
        <f>IF(K18=CM$6,1,0)</f>
        <v>0</v>
      </c>
      <c r="CN18" s="1">
        <f>IF(L18=CN$6,1,0)</f>
        <v>0</v>
      </c>
      <c r="CO18" s="1">
        <f>IF(M18=CO$6,1,0)</f>
        <v>0</v>
      </c>
      <c r="CP18" s="1">
        <f>IF(N18=CP$6,1,0)</f>
        <v>0</v>
      </c>
      <c r="CQ18" s="1">
        <f>IF(O18=CQ$6,1,0)</f>
        <v>0</v>
      </c>
      <c r="CR18" s="1">
        <f>IF(B18=CR$6,1,0)</f>
        <v>0</v>
      </c>
      <c r="CS18" s="1">
        <f>IF(C18=CS$6,1,0)</f>
        <v>0</v>
      </c>
      <c r="CT18" s="1">
        <f>IF(D18=CT$6,1,0)</f>
        <v>0</v>
      </c>
      <c r="CU18" s="1">
        <f>IF(E18=CU$6,1,0)</f>
        <v>0</v>
      </c>
      <c r="CV18" s="1">
        <f>IF(F18=CV$6,1,0)</f>
        <v>0</v>
      </c>
      <c r="CW18" s="1">
        <f>IF(G18=CW$6,1,0)</f>
        <v>0</v>
      </c>
      <c r="CX18" s="1">
        <f>IF(H18=CX$6,1,0)</f>
        <v>0</v>
      </c>
      <c r="CY18" s="1">
        <f>IF(I18=CY$6,1,0)</f>
        <v>0</v>
      </c>
      <c r="CZ18" s="1">
        <f>IF(J18=CZ$6,1,0)</f>
        <v>0</v>
      </c>
      <c r="DA18" s="1">
        <f>IF(K18=DA$6,1,0)</f>
        <v>0</v>
      </c>
      <c r="DB18" s="1">
        <f>IF(L18=DB$6,1,0)</f>
        <v>0</v>
      </c>
      <c r="DC18" s="1">
        <f>IF(M18=DC$6,1,0)</f>
        <v>0</v>
      </c>
      <c r="DD18" s="1">
        <f>IF(N18=DD$6,1,0)</f>
        <v>0</v>
      </c>
      <c r="DE18" s="1">
        <f>IF(O18=DE$6,1,0)</f>
        <v>0</v>
      </c>
      <c r="DF18" s="1">
        <f>IF(B18=DF$6,1,0)</f>
        <v>0</v>
      </c>
      <c r="DG18" s="1">
        <f>IF(C18=DG$6,1,0)</f>
        <v>0</v>
      </c>
      <c r="DH18" s="1">
        <f>IF(D18=DH$6,1,0)</f>
        <v>0</v>
      </c>
      <c r="DI18" s="1">
        <f>IF(E18=DI$6,1,0)</f>
        <v>0</v>
      </c>
      <c r="DJ18" s="1">
        <f>IF(F18=DJ$6,1,0)</f>
        <v>0</v>
      </c>
      <c r="DK18" s="1">
        <f>IF(G18=DK$6,1,0)</f>
        <v>0</v>
      </c>
      <c r="DL18" s="1">
        <f>IF(H18=DL$6,1,0)</f>
        <v>0</v>
      </c>
      <c r="DM18" s="1">
        <f>IF(I18=DM$6,1,0)</f>
        <v>0</v>
      </c>
      <c r="DN18" s="1">
        <f>IF(J18=DN$6,1,0)</f>
        <v>0</v>
      </c>
      <c r="DO18" s="1">
        <f>IF(K18=DO$6,1,0)</f>
        <v>0</v>
      </c>
      <c r="DP18" s="1">
        <f>IF(L18=DP$6,1,0)</f>
        <v>0</v>
      </c>
      <c r="DQ18" s="1">
        <f>IF(M18=DQ$6,1,0)</f>
        <v>0</v>
      </c>
      <c r="DR18" s="1">
        <f>IF(N18=DR$6,1,0)</f>
        <v>0</v>
      </c>
      <c r="DS18" s="1">
        <f>IF(O18=DS$6,1,0)</f>
        <v>0</v>
      </c>
      <c r="DT18" s="1">
        <f>SUM(BP18:CC18)/2</f>
        <v>0</v>
      </c>
      <c r="DU18" s="1">
        <f>SUM(CD18:CQ18)/2</f>
        <v>0</v>
      </c>
      <c r="DV18" s="1">
        <f>SUM(CR18:DE18)/2</f>
        <v>0</v>
      </c>
      <c r="DW18" s="1">
        <f>SUM(DF18:DS18)/2</f>
        <v>0</v>
      </c>
    </row>
    <row r="19" spans="2:15" ht="12.75">
      <c r="B19" s="41">
        <f>AW10</f>
        <v>25</v>
      </c>
      <c r="C19" s="42"/>
      <c r="D19" s="41">
        <f>AX10</f>
        <v>26</v>
      </c>
      <c r="E19" s="42"/>
      <c r="F19" s="41">
        <f>AY10</f>
        <v>27</v>
      </c>
      <c r="G19" s="42"/>
      <c r="H19" s="41">
        <f>AZ10</f>
        <v>28</v>
      </c>
      <c r="I19" s="42"/>
      <c r="J19" s="41">
        <f>BA10</f>
        <v>29</v>
      </c>
      <c r="K19" s="42"/>
      <c r="L19" s="41">
        <f>BB10</f>
        <v>30</v>
      </c>
      <c r="M19" s="42"/>
      <c r="N19" s="41">
        <f>BC10</f>
        <v>31</v>
      </c>
      <c r="O19" s="42"/>
    </row>
    <row r="20" spans="2:127" ht="49.5" customHeight="1" thickBot="1"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BP20" s="1">
        <f>IF(B20=BP$6,1,0)</f>
        <v>0</v>
      </c>
      <c r="BQ20" s="1">
        <f>IF(C20=BQ$6,1,0)</f>
        <v>0</v>
      </c>
      <c r="BR20" s="1">
        <f>IF(D20=BR$6,1,0)</f>
        <v>0</v>
      </c>
      <c r="BS20" s="1">
        <f>IF(E20=BS$6,1,0)</f>
        <v>0</v>
      </c>
      <c r="BT20" s="1">
        <f>IF(F20=BT$6,1,0)</f>
        <v>0</v>
      </c>
      <c r="BU20" s="1">
        <f>IF(G20=BU$6,1,0)</f>
        <v>0</v>
      </c>
      <c r="BV20" s="1">
        <f>IF(H20=BV$6,1,0)</f>
        <v>0</v>
      </c>
      <c r="BW20" s="1">
        <f>IF(I20=BW$6,1,0)</f>
        <v>0</v>
      </c>
      <c r="BX20" s="1">
        <f>IF(J20=BX$6,1,0)</f>
        <v>0</v>
      </c>
      <c r="BY20" s="1">
        <f>IF(K20=BY$6,1,0)</f>
        <v>0</v>
      </c>
      <c r="BZ20" s="1">
        <f>IF(L20=BZ$6,1,0)</f>
        <v>0</v>
      </c>
      <c r="CA20" s="1">
        <f>IF(M20=CA$6,1,0)</f>
        <v>0</v>
      </c>
      <c r="CB20" s="1">
        <f>IF(N20=CB$6,1,0)</f>
        <v>0</v>
      </c>
      <c r="CC20" s="1">
        <f>IF(O20=CC$6,1,0)</f>
        <v>0</v>
      </c>
      <c r="CD20" s="1">
        <f>IF(B20=CD$6,1,0)</f>
        <v>0</v>
      </c>
      <c r="CE20" s="1">
        <f>IF(C20=CE$6,1,0)</f>
        <v>0</v>
      </c>
      <c r="CF20" s="1">
        <f>IF(D20=CF$6,1,0)</f>
        <v>0</v>
      </c>
      <c r="CG20" s="1">
        <f>IF(E20=CG$6,1,0)</f>
        <v>0</v>
      </c>
      <c r="CH20" s="1">
        <f>IF(F20=CH$6,1,0)</f>
        <v>0</v>
      </c>
      <c r="CI20" s="1">
        <f>IF(G20=CI$6,1,0)</f>
        <v>0</v>
      </c>
      <c r="CJ20" s="1">
        <f>IF(H20=CJ$6,1,0)</f>
        <v>0</v>
      </c>
      <c r="CK20" s="1">
        <f>IF(I20=CK$6,1,0)</f>
        <v>0</v>
      </c>
      <c r="CL20" s="1">
        <f>IF(J20=CL$6,1,0)</f>
        <v>0</v>
      </c>
      <c r="CM20" s="1">
        <f>IF(K20=CM$6,1,0)</f>
        <v>0</v>
      </c>
      <c r="CN20" s="1">
        <f>IF(L20=CN$6,1,0)</f>
        <v>0</v>
      </c>
      <c r="CO20" s="1">
        <f>IF(M20=CO$6,1,0)</f>
        <v>0</v>
      </c>
      <c r="CP20" s="1">
        <f>IF(N20=CP$6,1,0)</f>
        <v>0</v>
      </c>
      <c r="CQ20" s="1">
        <f>IF(O20=CQ$6,1,0)</f>
        <v>0</v>
      </c>
      <c r="CR20" s="1">
        <f>IF(B20=CR$6,1,0)</f>
        <v>0</v>
      </c>
      <c r="CS20" s="1">
        <f>IF(C20=CS$6,1,0)</f>
        <v>0</v>
      </c>
      <c r="CT20" s="1">
        <f>IF(D20=CT$6,1,0)</f>
        <v>0</v>
      </c>
      <c r="CU20" s="1">
        <f>IF(E20=CU$6,1,0)</f>
        <v>0</v>
      </c>
      <c r="CV20" s="1">
        <f>IF(F20=CV$6,1,0)</f>
        <v>0</v>
      </c>
      <c r="CW20" s="1">
        <f>IF(G20=CW$6,1,0)</f>
        <v>0</v>
      </c>
      <c r="CX20" s="1">
        <f>IF(H20=CX$6,1,0)</f>
        <v>0</v>
      </c>
      <c r="CY20" s="1">
        <f>IF(I20=CY$6,1,0)</f>
        <v>0</v>
      </c>
      <c r="CZ20" s="1">
        <f>IF(J20=CZ$6,1,0)</f>
        <v>0</v>
      </c>
      <c r="DA20" s="1">
        <f>IF(K20=DA$6,1,0)</f>
        <v>0</v>
      </c>
      <c r="DB20" s="1">
        <f>IF(L20=DB$6,1,0)</f>
        <v>0</v>
      </c>
      <c r="DC20" s="1">
        <f>IF(M20=DC$6,1,0)</f>
        <v>0</v>
      </c>
      <c r="DD20" s="1">
        <f>IF(N20=DD$6,1,0)</f>
        <v>0</v>
      </c>
      <c r="DE20" s="1">
        <f>IF(O20=DE$6,1,0)</f>
        <v>0</v>
      </c>
      <c r="DF20" s="1">
        <f>IF(B20=DF$6,1,0)</f>
        <v>0</v>
      </c>
      <c r="DG20" s="1">
        <f>IF(C20=DG$6,1,0)</f>
        <v>0</v>
      </c>
      <c r="DH20" s="1">
        <f>IF(D20=DH$6,1,0)</f>
        <v>0</v>
      </c>
      <c r="DI20" s="1">
        <f>IF(E20=DI$6,1,0)</f>
        <v>0</v>
      </c>
      <c r="DJ20" s="1">
        <f>IF(F20=DJ$6,1,0)</f>
        <v>0</v>
      </c>
      <c r="DK20" s="1">
        <f>IF(G20=DK$6,1,0)</f>
        <v>0</v>
      </c>
      <c r="DL20" s="1">
        <f>IF(H20=DL$6,1,0)</f>
        <v>0</v>
      </c>
      <c r="DM20" s="1">
        <f>IF(I20=DM$6,1,0)</f>
        <v>0</v>
      </c>
      <c r="DN20" s="1">
        <f>IF(J20=DN$6,1,0)</f>
        <v>0</v>
      </c>
      <c r="DO20" s="1">
        <f>IF(K20=DO$6,1,0)</f>
        <v>0</v>
      </c>
      <c r="DP20" s="1">
        <f>IF(L20=DP$6,1,0)</f>
        <v>0</v>
      </c>
      <c r="DQ20" s="1">
        <f>IF(M20=DQ$6,1,0)</f>
        <v>0</v>
      </c>
      <c r="DR20" s="1">
        <f>IF(N20=DR$6,1,0)</f>
        <v>0</v>
      </c>
      <c r="DS20" s="1">
        <f>IF(O20=DS$6,1,0)</f>
        <v>0</v>
      </c>
      <c r="DT20" s="1">
        <f>SUM(BP20:CC20)/2</f>
        <v>0</v>
      </c>
      <c r="DU20" s="1">
        <f>SUM(CD20:CQ20)/2</f>
        <v>0</v>
      </c>
      <c r="DV20" s="1">
        <f>SUM(CR20:DE20)/2</f>
        <v>0</v>
      </c>
      <c r="DW20" s="1">
        <f>SUM(DF20:DS20)/2</f>
        <v>0</v>
      </c>
    </row>
    <row r="21" spans="2:15" ht="12.75">
      <c r="B21" s="41">
        <f>BD10</f>
      </c>
      <c r="C21" s="42"/>
      <c r="D21" s="41">
        <f>BE10</f>
      </c>
      <c r="E21" s="42"/>
      <c r="F21" s="41">
        <f>BF10</f>
      </c>
      <c r="G21" s="42"/>
      <c r="H21" s="41">
        <f>BG10</f>
      </c>
      <c r="I21" s="42"/>
      <c r="J21" s="41">
        <f>BH10</f>
      </c>
      <c r="K21" s="42"/>
      <c r="L21" s="41">
        <f>BI10</f>
      </c>
      <c r="M21" s="42"/>
      <c r="N21" s="41">
        <f>BJ10</f>
      </c>
      <c r="O21" s="42"/>
    </row>
    <row r="22" spans="2:127" ht="49.5" customHeight="1" thickBot="1"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  <c r="O22" s="13"/>
      <c r="BP22" s="1">
        <f>IF(B22=BP$6,1,0)</f>
        <v>0</v>
      </c>
      <c r="BQ22" s="1">
        <f>IF(C22=BQ$6,1,0)</f>
        <v>0</v>
      </c>
      <c r="BR22" s="1">
        <f>IF(D22=BR$6,1,0)</f>
        <v>0</v>
      </c>
      <c r="BS22" s="1">
        <f>IF(E22=BS$6,1,0)</f>
        <v>0</v>
      </c>
      <c r="BT22" s="1">
        <f>IF(F22=BT$6,1,0)</f>
        <v>0</v>
      </c>
      <c r="BU22" s="1">
        <f>IF(G22=BU$6,1,0)</f>
        <v>0</v>
      </c>
      <c r="BV22" s="1">
        <f>IF(H22=BV$6,1,0)</f>
        <v>0</v>
      </c>
      <c r="BW22" s="1">
        <f>IF(I22=BW$6,1,0)</f>
        <v>0</v>
      </c>
      <c r="BX22" s="1">
        <f>IF(J22=BX$6,1,0)</f>
        <v>0</v>
      </c>
      <c r="BY22" s="1">
        <f>IF(K22=BY$6,1,0)</f>
        <v>0</v>
      </c>
      <c r="BZ22" s="1">
        <f>IF(L22=BZ$6,1,0)</f>
        <v>0</v>
      </c>
      <c r="CA22" s="1">
        <f>IF(M22=CA$6,1,0)</f>
        <v>0</v>
      </c>
      <c r="CB22" s="1">
        <f>IF(N22=CB$6,1,0)</f>
        <v>0</v>
      </c>
      <c r="CC22" s="1">
        <f>IF(O22=CC$6,1,0)</f>
        <v>0</v>
      </c>
      <c r="CD22" s="1">
        <f>IF(B22=CD$6,1,0)</f>
        <v>0</v>
      </c>
      <c r="CE22" s="1">
        <f>IF(C22=CE$6,1,0)</f>
        <v>0</v>
      </c>
      <c r="CF22" s="1">
        <f>IF(D22=CF$6,1,0)</f>
        <v>0</v>
      </c>
      <c r="CG22" s="1">
        <f>IF(E22=CG$6,1,0)</f>
        <v>0</v>
      </c>
      <c r="CH22" s="1">
        <f>IF(F22=CH$6,1,0)</f>
        <v>0</v>
      </c>
      <c r="CI22" s="1">
        <f>IF(G22=CI$6,1,0)</f>
        <v>0</v>
      </c>
      <c r="CJ22" s="1">
        <f>IF(H22=CJ$6,1,0)</f>
        <v>0</v>
      </c>
      <c r="CK22" s="1">
        <f>IF(I22=CK$6,1,0)</f>
        <v>0</v>
      </c>
      <c r="CL22" s="1">
        <f>IF(J22=CL$6,1,0)</f>
        <v>0</v>
      </c>
      <c r="CM22" s="1">
        <f>IF(K22=CM$6,1,0)</f>
        <v>0</v>
      </c>
      <c r="CN22" s="1">
        <f>IF(L22=CN$6,1,0)</f>
        <v>0</v>
      </c>
      <c r="CO22" s="1">
        <f>IF(M22=CO$6,1,0)</f>
        <v>0</v>
      </c>
      <c r="CP22" s="1">
        <f>IF(N22=CP$6,1,0)</f>
        <v>0</v>
      </c>
      <c r="CQ22" s="1">
        <f>IF(O22=CQ$6,1,0)</f>
        <v>0</v>
      </c>
      <c r="CR22" s="1">
        <f>IF(B22=CR$6,1,0)</f>
        <v>0</v>
      </c>
      <c r="CS22" s="1">
        <f>IF(C22=CS$6,1,0)</f>
        <v>0</v>
      </c>
      <c r="CT22" s="1">
        <f>IF(D22=CT$6,1,0)</f>
        <v>0</v>
      </c>
      <c r="CU22" s="1">
        <f>IF(E22=CU$6,1,0)</f>
        <v>0</v>
      </c>
      <c r="CV22" s="1">
        <f>IF(F22=CV$6,1,0)</f>
        <v>0</v>
      </c>
      <c r="CW22" s="1">
        <f>IF(G22=CW$6,1,0)</f>
        <v>0</v>
      </c>
      <c r="CX22" s="1">
        <f>IF(H22=CX$6,1,0)</f>
        <v>0</v>
      </c>
      <c r="CY22" s="1">
        <f>IF(I22=CY$6,1,0)</f>
        <v>0</v>
      </c>
      <c r="CZ22" s="1">
        <f>IF(J22=CZ$6,1,0)</f>
        <v>0</v>
      </c>
      <c r="DA22" s="1">
        <f>IF(K22=DA$6,1,0)</f>
        <v>0</v>
      </c>
      <c r="DB22" s="1">
        <f>IF(L22=DB$6,1,0)</f>
        <v>0</v>
      </c>
      <c r="DC22" s="1">
        <f>IF(M22=DC$6,1,0)</f>
        <v>0</v>
      </c>
      <c r="DD22" s="1">
        <f>IF(N22=DD$6,1,0)</f>
        <v>0</v>
      </c>
      <c r="DE22" s="1">
        <f>IF(O22=DE$6,1,0)</f>
        <v>0</v>
      </c>
      <c r="DF22" s="1">
        <f>IF(B22=DF$6,1,0)</f>
        <v>0</v>
      </c>
      <c r="DG22" s="1">
        <f>IF(C22=DG$6,1,0)</f>
        <v>0</v>
      </c>
      <c r="DH22" s="1">
        <f>IF(D22=DH$6,1,0)</f>
        <v>0</v>
      </c>
      <c r="DI22" s="1">
        <f>IF(E22=DI$6,1,0)</f>
        <v>0</v>
      </c>
      <c r="DJ22" s="1">
        <f>IF(F22=DJ$6,1,0)</f>
        <v>0</v>
      </c>
      <c r="DK22" s="1">
        <f>IF(G22=DK$6,1,0)</f>
        <v>0</v>
      </c>
      <c r="DL22" s="1">
        <f>IF(H22=DL$6,1,0)</f>
        <v>0</v>
      </c>
      <c r="DM22" s="1">
        <f>IF(I22=DM$6,1,0)</f>
        <v>0</v>
      </c>
      <c r="DN22" s="1">
        <f>IF(J22=DN$6,1,0)</f>
        <v>0</v>
      </c>
      <c r="DO22" s="1">
        <f>IF(K22=DO$6,1,0)</f>
        <v>0</v>
      </c>
      <c r="DP22" s="1">
        <f>IF(L22=DP$6,1,0)</f>
        <v>0</v>
      </c>
      <c r="DQ22" s="1">
        <f>IF(M22=DQ$6,1,0)</f>
        <v>0</v>
      </c>
      <c r="DR22" s="1">
        <f>IF(N22=DR$6,1,0)</f>
        <v>0</v>
      </c>
      <c r="DS22" s="1">
        <f>IF(O22=DS$6,1,0)</f>
        <v>0</v>
      </c>
      <c r="DT22" s="1">
        <f>SUM(BP22:CC22)/2</f>
        <v>0</v>
      </c>
      <c r="DU22" s="1">
        <f>SUM(CD22:CQ22)/2</f>
        <v>0</v>
      </c>
      <c r="DV22" s="1">
        <f>SUM(CR22:DE22)/2</f>
        <v>0</v>
      </c>
      <c r="DW22" s="1">
        <f>SUM(DF22:DS22)/2</f>
        <v>0</v>
      </c>
    </row>
    <row r="23" spans="2:15" ht="30" customHeight="1" thickBot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2:63" ht="39.75" customHeight="1" thickBot="1">
      <c r="B24" s="46" t="str">
        <f>CONCATENATE(INDEX(Sheet1!$BL$6:$BL$17,1+MOD(Q25-1,12),1)," ",R24)</f>
        <v>August 2010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Q24" s="1">
        <f>Q9</f>
        <v>2010</v>
      </c>
      <c r="R24" s="2">
        <f>INT(Q24+(Q25-1)/12)</f>
        <v>2010</v>
      </c>
      <c r="S24" s="1">
        <f>1+MOD(MAX(U11:BJ11),7)</f>
        <v>1</v>
      </c>
      <c r="U24" s="4">
        <v>1</v>
      </c>
      <c r="V24" s="4">
        <f>U24+1</f>
        <v>2</v>
      </c>
      <c r="W24" s="4">
        <f aca="true" t="shared" si="4" ref="W24:BJ24">V24+1</f>
        <v>3</v>
      </c>
      <c r="X24" s="4">
        <f t="shared" si="4"/>
        <v>4</v>
      </c>
      <c r="Y24" s="4">
        <f t="shared" si="4"/>
        <v>5</v>
      </c>
      <c r="Z24" s="4">
        <f t="shared" si="4"/>
        <v>6</v>
      </c>
      <c r="AA24" s="4">
        <f t="shared" si="4"/>
        <v>7</v>
      </c>
      <c r="AB24" s="4">
        <f t="shared" si="4"/>
        <v>8</v>
      </c>
      <c r="AC24" s="4">
        <f t="shared" si="4"/>
        <v>9</v>
      </c>
      <c r="AD24" s="4">
        <f t="shared" si="4"/>
        <v>10</v>
      </c>
      <c r="AE24" s="4">
        <f t="shared" si="4"/>
        <v>11</v>
      </c>
      <c r="AF24" s="4">
        <f t="shared" si="4"/>
        <v>12</v>
      </c>
      <c r="AG24" s="4">
        <f t="shared" si="4"/>
        <v>13</v>
      </c>
      <c r="AH24" s="4">
        <f t="shared" si="4"/>
        <v>14</v>
      </c>
      <c r="AI24" s="4">
        <f t="shared" si="4"/>
        <v>15</v>
      </c>
      <c r="AJ24" s="4">
        <f t="shared" si="4"/>
        <v>16</v>
      </c>
      <c r="AK24" s="4">
        <f t="shared" si="4"/>
        <v>17</v>
      </c>
      <c r="AL24" s="4">
        <f t="shared" si="4"/>
        <v>18</v>
      </c>
      <c r="AM24" s="4">
        <f t="shared" si="4"/>
        <v>19</v>
      </c>
      <c r="AN24" s="4">
        <f t="shared" si="4"/>
        <v>20</v>
      </c>
      <c r="AO24" s="4">
        <f t="shared" si="4"/>
        <v>21</v>
      </c>
      <c r="AP24" s="4">
        <f t="shared" si="4"/>
        <v>22</v>
      </c>
      <c r="AQ24" s="4">
        <f t="shared" si="4"/>
        <v>23</v>
      </c>
      <c r="AR24" s="4">
        <f t="shared" si="4"/>
        <v>24</v>
      </c>
      <c r="AS24" s="4">
        <f t="shared" si="4"/>
        <v>25</v>
      </c>
      <c r="AT24" s="4">
        <f t="shared" si="4"/>
        <v>26</v>
      </c>
      <c r="AU24" s="4">
        <f t="shared" si="4"/>
        <v>27</v>
      </c>
      <c r="AV24" s="4">
        <f t="shared" si="4"/>
        <v>28</v>
      </c>
      <c r="AW24" s="4">
        <f t="shared" si="4"/>
        <v>29</v>
      </c>
      <c r="AX24" s="4">
        <f t="shared" si="4"/>
        <v>30</v>
      </c>
      <c r="AY24" s="4">
        <f t="shared" si="4"/>
        <v>31</v>
      </c>
      <c r="AZ24" s="4">
        <f t="shared" si="4"/>
        <v>32</v>
      </c>
      <c r="BA24" s="4">
        <f t="shared" si="4"/>
        <v>33</v>
      </c>
      <c r="BB24" s="4">
        <f t="shared" si="4"/>
        <v>34</v>
      </c>
      <c r="BC24" s="4">
        <f t="shared" si="4"/>
        <v>35</v>
      </c>
      <c r="BD24" s="4">
        <f t="shared" si="4"/>
        <v>36</v>
      </c>
      <c r="BE24" s="4">
        <f t="shared" si="4"/>
        <v>37</v>
      </c>
      <c r="BF24" s="4">
        <f t="shared" si="4"/>
        <v>38</v>
      </c>
      <c r="BG24" s="4">
        <f t="shared" si="4"/>
        <v>39</v>
      </c>
      <c r="BH24" s="4">
        <f t="shared" si="4"/>
        <v>40</v>
      </c>
      <c r="BI24" s="4">
        <f t="shared" si="4"/>
        <v>41</v>
      </c>
      <c r="BJ24" s="4">
        <f t="shared" si="4"/>
        <v>42</v>
      </c>
      <c r="BK24" s="4"/>
    </row>
    <row r="25" spans="2:63" s="2" customFormat="1" ht="18" customHeight="1" thickBot="1">
      <c r="B25" s="44" t="s">
        <v>1</v>
      </c>
      <c r="C25" s="45"/>
      <c r="D25" s="44" t="s">
        <v>2</v>
      </c>
      <c r="E25" s="45"/>
      <c r="F25" s="44" t="s">
        <v>3</v>
      </c>
      <c r="G25" s="45"/>
      <c r="H25" s="44" t="s">
        <v>4</v>
      </c>
      <c r="I25" s="45"/>
      <c r="J25" s="44" t="s">
        <v>5</v>
      </c>
      <c r="K25" s="45"/>
      <c r="L25" s="44" t="s">
        <v>6</v>
      </c>
      <c r="M25" s="45"/>
      <c r="N25" s="44" t="s">
        <v>7</v>
      </c>
      <c r="O25" s="45"/>
      <c r="Q25" s="2">
        <f>1+Q10</f>
        <v>8</v>
      </c>
      <c r="R25" s="2">
        <f>1+MOD(Q25-1,12)</f>
        <v>8</v>
      </c>
      <c r="S25" s="2">
        <f>IF(MOD(R24,4)=0,IF(R25=2,29,INDEX(Sheet1!$BM$6:$BM$17,Sheet1!R25,1)),INDEX(Sheet1!$BM$6:$BM$17,Sheet1!R25,1))</f>
        <v>31</v>
      </c>
      <c r="U25" s="1">
        <f>IF(T24&lt;&gt;"",T24+1,IF($S24=U24,1,""))</f>
        <v>1</v>
      </c>
      <c r="V25" s="1">
        <f aca="true" t="shared" si="5" ref="V25:AA25">IF(U25&lt;&gt;"",U25+1,IF($S24=V24,1,""))</f>
        <v>2</v>
      </c>
      <c r="W25" s="1">
        <f t="shared" si="5"/>
        <v>3</v>
      </c>
      <c r="X25" s="1">
        <f t="shared" si="5"/>
        <v>4</v>
      </c>
      <c r="Y25" s="1">
        <f t="shared" si="5"/>
        <v>5</v>
      </c>
      <c r="Z25" s="1">
        <f t="shared" si="5"/>
        <v>6</v>
      </c>
      <c r="AA25" s="1">
        <f t="shared" si="5"/>
        <v>7</v>
      </c>
      <c r="AB25" s="1">
        <f>IF(AA25="","",IF(AA25&lt;&gt;$S25,AA25+1,IF($S$9=AB24,1,"")))</f>
        <v>8</v>
      </c>
      <c r="AC25" s="1">
        <f aca="true" t="shared" si="6" ref="AC25:BJ25">IF(AB25="","",IF(AB25&lt;&gt;$S25,AB25+1,IF($S$9=AC24,1,"")))</f>
        <v>9</v>
      </c>
      <c r="AD25" s="1">
        <f t="shared" si="6"/>
        <v>10</v>
      </c>
      <c r="AE25" s="1">
        <f t="shared" si="6"/>
        <v>11</v>
      </c>
      <c r="AF25" s="1">
        <f t="shared" si="6"/>
        <v>12</v>
      </c>
      <c r="AG25" s="1">
        <f t="shared" si="6"/>
        <v>13</v>
      </c>
      <c r="AH25" s="1">
        <f t="shared" si="6"/>
        <v>14</v>
      </c>
      <c r="AI25" s="1">
        <f t="shared" si="6"/>
        <v>15</v>
      </c>
      <c r="AJ25" s="1">
        <f t="shared" si="6"/>
        <v>16</v>
      </c>
      <c r="AK25" s="1">
        <f t="shared" si="6"/>
        <v>17</v>
      </c>
      <c r="AL25" s="1">
        <f t="shared" si="6"/>
        <v>18</v>
      </c>
      <c r="AM25" s="1">
        <f t="shared" si="6"/>
        <v>19</v>
      </c>
      <c r="AN25" s="1">
        <f t="shared" si="6"/>
        <v>20</v>
      </c>
      <c r="AO25" s="1">
        <f t="shared" si="6"/>
        <v>21</v>
      </c>
      <c r="AP25" s="1">
        <f t="shared" si="6"/>
        <v>22</v>
      </c>
      <c r="AQ25" s="1">
        <f t="shared" si="6"/>
        <v>23</v>
      </c>
      <c r="AR25" s="1">
        <f t="shared" si="6"/>
        <v>24</v>
      </c>
      <c r="AS25" s="1">
        <f t="shared" si="6"/>
        <v>25</v>
      </c>
      <c r="AT25" s="1">
        <f t="shared" si="6"/>
        <v>26</v>
      </c>
      <c r="AU25" s="1">
        <f t="shared" si="6"/>
        <v>27</v>
      </c>
      <c r="AV25" s="1">
        <f t="shared" si="6"/>
        <v>28</v>
      </c>
      <c r="AW25" s="1">
        <f t="shared" si="6"/>
        <v>29</v>
      </c>
      <c r="AX25" s="1">
        <f t="shared" si="6"/>
        <v>30</v>
      </c>
      <c r="AY25" s="1">
        <f t="shared" si="6"/>
        <v>31</v>
      </c>
      <c r="AZ25" s="1">
        <f t="shared" si="6"/>
      </c>
      <c r="BA25" s="1">
        <f t="shared" si="6"/>
      </c>
      <c r="BB25" s="1">
        <f t="shared" si="6"/>
      </c>
      <c r="BC25" s="1">
        <f t="shared" si="6"/>
      </c>
      <c r="BD25" s="1">
        <f t="shared" si="6"/>
      </c>
      <c r="BE25" s="1">
        <f t="shared" si="6"/>
      </c>
      <c r="BF25" s="1">
        <f t="shared" si="6"/>
      </c>
      <c r="BG25" s="1">
        <f t="shared" si="6"/>
      </c>
      <c r="BH25" s="1">
        <f t="shared" si="6"/>
      </c>
      <c r="BI25" s="1">
        <f t="shared" si="6"/>
      </c>
      <c r="BJ25" s="1">
        <f t="shared" si="6"/>
      </c>
      <c r="BK25" s="1"/>
    </row>
    <row r="26" spans="2:62" ht="12.75">
      <c r="B26" s="41">
        <f>U25</f>
        <v>1</v>
      </c>
      <c r="C26" s="42"/>
      <c r="D26" s="41">
        <f>V25</f>
        <v>2</v>
      </c>
      <c r="E26" s="42"/>
      <c r="F26" s="41">
        <f>W25</f>
        <v>3</v>
      </c>
      <c r="G26" s="42"/>
      <c r="H26" s="41">
        <f>X25</f>
        <v>4</v>
      </c>
      <c r="I26" s="42"/>
      <c r="J26" s="41">
        <f>Y25</f>
        <v>5</v>
      </c>
      <c r="K26" s="42"/>
      <c r="L26" s="41">
        <f>Z25</f>
        <v>6</v>
      </c>
      <c r="M26" s="42"/>
      <c r="N26" s="41">
        <f>AA25</f>
        <v>7</v>
      </c>
      <c r="O26" s="42"/>
      <c r="U26" s="1">
        <f aca="true" t="shared" si="7" ref="U26:BI26">IF(V25="",IF(U25="","",1+MOD(U24-1,7)),"")</f>
      </c>
      <c r="V26" s="1">
        <f t="shared" si="7"/>
      </c>
      <c r="W26" s="1">
        <f t="shared" si="7"/>
      </c>
      <c r="X26" s="1">
        <f t="shared" si="7"/>
      </c>
      <c r="Y26" s="1">
        <f t="shared" si="7"/>
      </c>
      <c r="Z26" s="1">
        <f t="shared" si="7"/>
      </c>
      <c r="AA26" s="1">
        <f t="shared" si="7"/>
      </c>
      <c r="AB26" s="1">
        <f t="shared" si="7"/>
      </c>
      <c r="AC26" s="1">
        <f t="shared" si="7"/>
      </c>
      <c r="AD26" s="1">
        <f t="shared" si="7"/>
      </c>
      <c r="AE26" s="1">
        <f t="shared" si="7"/>
      </c>
      <c r="AF26" s="1">
        <f t="shared" si="7"/>
      </c>
      <c r="AG26" s="1">
        <f t="shared" si="7"/>
      </c>
      <c r="AH26" s="1">
        <f t="shared" si="7"/>
      </c>
      <c r="AI26" s="1">
        <f t="shared" si="7"/>
      </c>
      <c r="AJ26" s="1">
        <f t="shared" si="7"/>
      </c>
      <c r="AK26" s="1">
        <f t="shared" si="7"/>
      </c>
      <c r="AL26" s="1">
        <f t="shared" si="7"/>
      </c>
      <c r="AM26" s="1">
        <f t="shared" si="7"/>
      </c>
      <c r="AN26" s="1">
        <f t="shared" si="7"/>
      </c>
      <c r="AO26" s="1">
        <f t="shared" si="7"/>
      </c>
      <c r="AP26" s="1">
        <f t="shared" si="7"/>
      </c>
      <c r="AQ26" s="1">
        <f t="shared" si="7"/>
      </c>
      <c r="AR26" s="1">
        <f t="shared" si="7"/>
      </c>
      <c r="AS26" s="1">
        <f t="shared" si="7"/>
      </c>
      <c r="AT26" s="1">
        <f t="shared" si="7"/>
      </c>
      <c r="AU26" s="1">
        <f t="shared" si="7"/>
      </c>
      <c r="AV26" s="1">
        <f t="shared" si="7"/>
      </c>
      <c r="AW26" s="1">
        <f t="shared" si="7"/>
      </c>
      <c r="AX26" s="1">
        <f t="shared" si="7"/>
      </c>
      <c r="AY26" s="1">
        <f t="shared" si="7"/>
        <v>3</v>
      </c>
      <c r="AZ26" s="1">
        <f t="shared" si="7"/>
      </c>
      <c r="BA26" s="1">
        <f t="shared" si="7"/>
      </c>
      <c r="BB26" s="1">
        <f t="shared" si="7"/>
      </c>
      <c r="BC26" s="1">
        <f t="shared" si="7"/>
      </c>
      <c r="BD26" s="1">
        <f t="shared" si="7"/>
      </c>
      <c r="BE26" s="1">
        <f t="shared" si="7"/>
      </c>
      <c r="BF26" s="1">
        <f t="shared" si="7"/>
      </c>
      <c r="BG26" s="1">
        <f t="shared" si="7"/>
      </c>
      <c r="BH26" s="1">
        <f t="shared" si="7"/>
      </c>
      <c r="BI26" s="1">
        <f t="shared" si="7"/>
      </c>
      <c r="BJ26" s="1">
        <f>IF(BL24="",IF(BJ25="","",1+MOD(BJ24-1,7)),"")</f>
      </c>
    </row>
    <row r="27" spans="2:127" ht="49.5" customHeight="1" thickBot="1"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  <c r="N27" s="12"/>
      <c r="O27" s="13"/>
      <c r="BP27" s="1">
        <f>IF(B27=BP$6,1,0)</f>
        <v>0</v>
      </c>
      <c r="BQ27" s="1">
        <f>IF(C27=BQ$6,1,0)</f>
        <v>0</v>
      </c>
      <c r="BR27" s="1">
        <f>IF(D27=BR$6,1,0)</f>
        <v>0</v>
      </c>
      <c r="BS27" s="1">
        <f>IF(E27=BS$6,1,0)</f>
        <v>0</v>
      </c>
      <c r="BT27" s="1">
        <f>IF(F27=BT$6,1,0)</f>
        <v>0</v>
      </c>
      <c r="BU27" s="1">
        <f>IF(G27=BU$6,1,0)</f>
        <v>0</v>
      </c>
      <c r="BV27" s="1">
        <f>IF(H27=BV$6,1,0)</f>
        <v>0</v>
      </c>
      <c r="BW27" s="1">
        <f>IF(I27=BW$6,1,0)</f>
        <v>0</v>
      </c>
      <c r="BX27" s="1">
        <f>IF(J27=BX$6,1,0)</f>
        <v>0</v>
      </c>
      <c r="BY27" s="1">
        <f>IF(K27=BY$6,1,0)</f>
        <v>0</v>
      </c>
      <c r="BZ27" s="1">
        <f>IF(L27=BZ$6,1,0)</f>
        <v>0</v>
      </c>
      <c r="CA27" s="1">
        <f>IF(M27=CA$6,1,0)</f>
        <v>0</v>
      </c>
      <c r="CB27" s="1">
        <f>IF(N27=CB$6,1,0)</f>
        <v>0</v>
      </c>
      <c r="CC27" s="1">
        <f>IF(O27=CC$6,1,0)</f>
        <v>0</v>
      </c>
      <c r="CD27" s="1">
        <f>IF(B27=CD$6,1,0)</f>
        <v>0</v>
      </c>
      <c r="CE27" s="1">
        <f>IF(C27=CE$6,1,0)</f>
        <v>0</v>
      </c>
      <c r="CF27" s="1">
        <f>IF(D27=CF$6,1,0)</f>
        <v>0</v>
      </c>
      <c r="CG27" s="1">
        <f>IF(E27=CG$6,1,0)</f>
        <v>0</v>
      </c>
      <c r="CH27" s="1">
        <f>IF(F27=CH$6,1,0)</f>
        <v>0</v>
      </c>
      <c r="CI27" s="1">
        <f>IF(G27=CI$6,1,0)</f>
        <v>0</v>
      </c>
      <c r="CJ27" s="1">
        <f>IF(H27=CJ$6,1,0)</f>
        <v>0</v>
      </c>
      <c r="CK27" s="1">
        <f>IF(I27=CK$6,1,0)</f>
        <v>0</v>
      </c>
      <c r="CL27" s="1">
        <f>IF(J27=CL$6,1,0)</f>
        <v>0</v>
      </c>
      <c r="CM27" s="1">
        <f>IF(K27=CM$6,1,0)</f>
        <v>0</v>
      </c>
      <c r="CN27" s="1">
        <f>IF(L27=CN$6,1,0)</f>
        <v>0</v>
      </c>
      <c r="CO27" s="1">
        <f>IF(M27=CO$6,1,0)</f>
        <v>0</v>
      </c>
      <c r="CP27" s="1">
        <f>IF(N27=CP$6,1,0)</f>
        <v>0</v>
      </c>
      <c r="CQ27" s="1">
        <f>IF(O27=CQ$6,1,0)</f>
        <v>0</v>
      </c>
      <c r="CR27" s="1">
        <f>IF(B27=CR$6,1,0)</f>
        <v>0</v>
      </c>
      <c r="CS27" s="1">
        <f>IF(C27=CS$6,1,0)</f>
        <v>0</v>
      </c>
      <c r="CT27" s="1">
        <f>IF(D27=CT$6,1,0)</f>
        <v>0</v>
      </c>
      <c r="CU27" s="1">
        <f>IF(E27=CU$6,1,0)</f>
        <v>0</v>
      </c>
      <c r="CV27" s="1">
        <f>IF(F27=CV$6,1,0)</f>
        <v>0</v>
      </c>
      <c r="CW27" s="1">
        <f>IF(G27=CW$6,1,0)</f>
        <v>0</v>
      </c>
      <c r="CX27" s="1">
        <f>IF(H27=CX$6,1,0)</f>
        <v>0</v>
      </c>
      <c r="CY27" s="1">
        <f>IF(I27=CY$6,1,0)</f>
        <v>0</v>
      </c>
      <c r="CZ27" s="1">
        <f>IF(J27=CZ$6,1,0)</f>
        <v>0</v>
      </c>
      <c r="DA27" s="1">
        <f>IF(K27=DA$6,1,0)</f>
        <v>0</v>
      </c>
      <c r="DB27" s="1">
        <f>IF(L27=DB$6,1,0)</f>
        <v>0</v>
      </c>
      <c r="DC27" s="1">
        <f>IF(M27=DC$6,1,0)</f>
        <v>0</v>
      </c>
      <c r="DD27" s="1">
        <f>IF(N27=DD$6,1,0)</f>
        <v>0</v>
      </c>
      <c r="DE27" s="1">
        <f>IF(O27=DE$6,1,0)</f>
        <v>0</v>
      </c>
      <c r="DF27" s="1">
        <f>IF(B27=DF$6,1,0)</f>
        <v>0</v>
      </c>
      <c r="DG27" s="1">
        <f>IF(C27=DG$6,1,0)</f>
        <v>0</v>
      </c>
      <c r="DH27" s="1">
        <f>IF(D27=DH$6,1,0)</f>
        <v>0</v>
      </c>
      <c r="DI27" s="1">
        <f>IF(E27=DI$6,1,0)</f>
        <v>0</v>
      </c>
      <c r="DJ27" s="1">
        <f>IF(F27=DJ$6,1,0)</f>
        <v>0</v>
      </c>
      <c r="DK27" s="1">
        <f>IF(G27=DK$6,1,0)</f>
        <v>0</v>
      </c>
      <c r="DL27" s="1">
        <f>IF(H27=DL$6,1,0)</f>
        <v>0</v>
      </c>
      <c r="DM27" s="1">
        <f>IF(I27=DM$6,1,0)</f>
        <v>0</v>
      </c>
      <c r="DN27" s="1">
        <f>IF(J27=DN$6,1,0)</f>
        <v>0</v>
      </c>
      <c r="DO27" s="1">
        <f>IF(K27=DO$6,1,0)</f>
        <v>0</v>
      </c>
      <c r="DP27" s="1">
        <f>IF(L27=DP$6,1,0)</f>
        <v>0</v>
      </c>
      <c r="DQ27" s="1">
        <f>IF(M27=DQ$6,1,0)</f>
        <v>0</v>
      </c>
      <c r="DR27" s="1">
        <f>IF(N27=DR$6,1,0)</f>
        <v>0</v>
      </c>
      <c r="DS27" s="1">
        <f>IF(O27=DS$6,1,0)</f>
        <v>0</v>
      </c>
      <c r="DT27" s="1">
        <f>SUM(BP27:CC27)/2</f>
        <v>0</v>
      </c>
      <c r="DU27" s="1">
        <f>SUM(CD27:CQ27)/2</f>
        <v>0</v>
      </c>
      <c r="DV27" s="1">
        <f>SUM(CR27:DE27)/2</f>
        <v>0</v>
      </c>
      <c r="DW27" s="1">
        <f>SUM(DF27:DS27)/2</f>
        <v>0</v>
      </c>
    </row>
    <row r="28" spans="2:15" ht="12.75">
      <c r="B28" s="41">
        <f>AB25</f>
        <v>8</v>
      </c>
      <c r="C28" s="42"/>
      <c r="D28" s="41">
        <f>AC25</f>
        <v>9</v>
      </c>
      <c r="E28" s="42"/>
      <c r="F28" s="41">
        <f>AD25</f>
        <v>10</v>
      </c>
      <c r="G28" s="42"/>
      <c r="H28" s="41">
        <f>AE25</f>
        <v>11</v>
      </c>
      <c r="I28" s="42"/>
      <c r="J28" s="41">
        <f>AF25</f>
        <v>12</v>
      </c>
      <c r="K28" s="42"/>
      <c r="L28" s="41">
        <f>AG25</f>
        <v>13</v>
      </c>
      <c r="M28" s="42"/>
      <c r="N28" s="41">
        <f>AH25</f>
        <v>14</v>
      </c>
      <c r="O28" s="42"/>
    </row>
    <row r="29" spans="2:127" ht="49.5" customHeight="1" thickBot="1"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13"/>
      <c r="N29" s="12"/>
      <c r="O29" s="13"/>
      <c r="P29" s="2"/>
      <c r="Q29" s="2"/>
      <c r="R29" s="3"/>
      <c r="S29" s="3"/>
      <c r="T29" s="3"/>
      <c r="BP29" s="1">
        <f>IF(B29=BP$6,1,0)</f>
        <v>0</v>
      </c>
      <c r="BQ29" s="1">
        <f>IF(C29=BQ$6,1,0)</f>
        <v>0</v>
      </c>
      <c r="BR29" s="1">
        <f>IF(D29=BR$6,1,0)</f>
        <v>0</v>
      </c>
      <c r="BS29" s="1">
        <f>IF(E29=BS$6,1,0)</f>
        <v>0</v>
      </c>
      <c r="BT29" s="1">
        <f>IF(F29=BT$6,1,0)</f>
        <v>0</v>
      </c>
      <c r="BU29" s="1">
        <f>IF(G29=BU$6,1,0)</f>
        <v>0</v>
      </c>
      <c r="BV29" s="1">
        <f>IF(H29=BV$6,1,0)</f>
        <v>0</v>
      </c>
      <c r="BW29" s="1">
        <f>IF(I29=BW$6,1,0)</f>
        <v>0</v>
      </c>
      <c r="BX29" s="1">
        <f>IF(J29=BX$6,1,0)</f>
        <v>0</v>
      </c>
      <c r="BY29" s="1">
        <f>IF(K29=BY$6,1,0)</f>
        <v>0</v>
      </c>
      <c r="BZ29" s="1">
        <f>IF(L29=BZ$6,1,0)</f>
        <v>0</v>
      </c>
      <c r="CA29" s="1">
        <f>IF(M29=CA$6,1,0)</f>
        <v>0</v>
      </c>
      <c r="CB29" s="1">
        <f>IF(N29=CB$6,1,0)</f>
        <v>0</v>
      </c>
      <c r="CC29" s="1">
        <f>IF(O29=CC$6,1,0)</f>
        <v>0</v>
      </c>
      <c r="CD29" s="1">
        <f>IF(B29=CD$6,1,0)</f>
        <v>0</v>
      </c>
      <c r="CE29" s="1">
        <f>IF(C29=CE$6,1,0)</f>
        <v>0</v>
      </c>
      <c r="CF29" s="1">
        <f>IF(D29=CF$6,1,0)</f>
        <v>0</v>
      </c>
      <c r="CG29" s="1">
        <f>IF(E29=CG$6,1,0)</f>
        <v>0</v>
      </c>
      <c r="CH29" s="1">
        <f>IF(F29=CH$6,1,0)</f>
        <v>0</v>
      </c>
      <c r="CI29" s="1">
        <f>IF(G29=CI$6,1,0)</f>
        <v>0</v>
      </c>
      <c r="CJ29" s="1">
        <f>IF(H29=CJ$6,1,0)</f>
        <v>0</v>
      </c>
      <c r="CK29" s="1">
        <f>IF(I29=CK$6,1,0)</f>
        <v>0</v>
      </c>
      <c r="CL29" s="1">
        <f>IF(J29=CL$6,1,0)</f>
        <v>0</v>
      </c>
      <c r="CM29" s="1">
        <f>IF(K29=CM$6,1,0)</f>
        <v>0</v>
      </c>
      <c r="CN29" s="1">
        <f>IF(L29=CN$6,1,0)</f>
        <v>0</v>
      </c>
      <c r="CO29" s="1">
        <f>IF(M29=CO$6,1,0)</f>
        <v>0</v>
      </c>
      <c r="CP29" s="1">
        <f>IF(N29=CP$6,1,0)</f>
        <v>0</v>
      </c>
      <c r="CQ29" s="1">
        <f>IF(O29=CQ$6,1,0)</f>
        <v>0</v>
      </c>
      <c r="CR29" s="1">
        <f>IF(B29=CR$6,1,0)</f>
        <v>0</v>
      </c>
      <c r="CS29" s="1">
        <f>IF(C29=CS$6,1,0)</f>
        <v>0</v>
      </c>
      <c r="CT29" s="1">
        <f>IF(D29=CT$6,1,0)</f>
        <v>0</v>
      </c>
      <c r="CU29" s="1">
        <f>IF(E29=CU$6,1,0)</f>
        <v>0</v>
      </c>
      <c r="CV29" s="1">
        <f>IF(F29=CV$6,1,0)</f>
        <v>0</v>
      </c>
      <c r="CW29" s="1">
        <f>IF(G29=CW$6,1,0)</f>
        <v>0</v>
      </c>
      <c r="CX29" s="1">
        <f>IF(H29=CX$6,1,0)</f>
        <v>0</v>
      </c>
      <c r="CY29" s="1">
        <f>IF(I29=CY$6,1,0)</f>
        <v>0</v>
      </c>
      <c r="CZ29" s="1">
        <f>IF(J29=CZ$6,1,0)</f>
        <v>0</v>
      </c>
      <c r="DA29" s="1">
        <f>IF(K29=DA$6,1,0)</f>
        <v>0</v>
      </c>
      <c r="DB29" s="1">
        <f>IF(L29=DB$6,1,0)</f>
        <v>0</v>
      </c>
      <c r="DC29" s="1">
        <f>IF(M29=DC$6,1,0)</f>
        <v>0</v>
      </c>
      <c r="DD29" s="1">
        <f>IF(N29=DD$6,1,0)</f>
        <v>0</v>
      </c>
      <c r="DE29" s="1">
        <f>IF(O29=DE$6,1,0)</f>
        <v>0</v>
      </c>
      <c r="DF29" s="1">
        <f>IF(B29=DF$6,1,0)</f>
        <v>0</v>
      </c>
      <c r="DG29" s="1">
        <f>IF(C29=DG$6,1,0)</f>
        <v>0</v>
      </c>
      <c r="DH29" s="1">
        <f>IF(D29=DH$6,1,0)</f>
        <v>0</v>
      </c>
      <c r="DI29" s="1">
        <f>IF(E29=DI$6,1,0)</f>
        <v>0</v>
      </c>
      <c r="DJ29" s="1">
        <f>IF(F29=DJ$6,1,0)</f>
        <v>0</v>
      </c>
      <c r="DK29" s="1">
        <f>IF(G29=DK$6,1,0)</f>
        <v>0</v>
      </c>
      <c r="DL29" s="1">
        <f>IF(H29=DL$6,1,0)</f>
        <v>0</v>
      </c>
      <c r="DM29" s="1">
        <f>IF(I29=DM$6,1,0)</f>
        <v>0</v>
      </c>
      <c r="DN29" s="1">
        <f>IF(J29=DN$6,1,0)</f>
        <v>0</v>
      </c>
      <c r="DO29" s="1">
        <f>IF(K29=DO$6,1,0)</f>
        <v>0</v>
      </c>
      <c r="DP29" s="1">
        <f>IF(L29=DP$6,1,0)</f>
        <v>0</v>
      </c>
      <c r="DQ29" s="1">
        <f>IF(M29=DQ$6,1,0)</f>
        <v>0</v>
      </c>
      <c r="DR29" s="1">
        <f>IF(N29=DR$6,1,0)</f>
        <v>0</v>
      </c>
      <c r="DS29" s="1">
        <f>IF(O29=DS$6,1,0)</f>
        <v>0</v>
      </c>
      <c r="DT29" s="1">
        <f>SUM(BP29:CC29)/2</f>
        <v>0</v>
      </c>
      <c r="DU29" s="1">
        <f>SUM(CD29:CQ29)/2</f>
        <v>0</v>
      </c>
      <c r="DV29" s="1">
        <f>SUM(CR29:DE29)/2</f>
        <v>0</v>
      </c>
      <c r="DW29" s="1">
        <f>SUM(DF29:DS29)/2</f>
        <v>0</v>
      </c>
    </row>
    <row r="30" spans="2:20" ht="12.75">
      <c r="B30" s="41">
        <f>AI25</f>
        <v>15</v>
      </c>
      <c r="C30" s="42"/>
      <c r="D30" s="41">
        <f>AJ25</f>
        <v>16</v>
      </c>
      <c r="E30" s="42"/>
      <c r="F30" s="41">
        <f>AK25</f>
        <v>17</v>
      </c>
      <c r="G30" s="42"/>
      <c r="H30" s="41">
        <f>AL25</f>
        <v>18</v>
      </c>
      <c r="I30" s="42"/>
      <c r="J30" s="41">
        <f>AM25</f>
        <v>19</v>
      </c>
      <c r="K30" s="42"/>
      <c r="L30" s="41">
        <f>AN25</f>
        <v>20</v>
      </c>
      <c r="M30" s="42"/>
      <c r="N30" s="41">
        <f>AO25</f>
        <v>21</v>
      </c>
      <c r="O30" s="42"/>
      <c r="R30" s="3"/>
      <c r="S30" s="3"/>
      <c r="T30" s="3"/>
    </row>
    <row r="31" spans="2:127" ht="49.5" customHeight="1" thickBot="1"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3"/>
      <c r="N31" s="12"/>
      <c r="O31" s="13"/>
      <c r="P31" s="2"/>
      <c r="Q31" s="2"/>
      <c r="R31" s="3"/>
      <c r="S31" s="3"/>
      <c r="T31" s="3"/>
      <c r="BP31" s="1">
        <f>IF(B31=BP$6,1,0)</f>
        <v>0</v>
      </c>
      <c r="BQ31" s="1">
        <f>IF(C31=BQ$6,1,0)</f>
        <v>0</v>
      </c>
      <c r="BR31" s="1">
        <f>IF(D31=BR$6,1,0)</f>
        <v>0</v>
      </c>
      <c r="BS31" s="1">
        <f>IF(E31=BS$6,1,0)</f>
        <v>0</v>
      </c>
      <c r="BT31" s="1">
        <f>IF(F31=BT$6,1,0)</f>
        <v>0</v>
      </c>
      <c r="BU31" s="1">
        <f>IF(G31=BU$6,1,0)</f>
        <v>0</v>
      </c>
      <c r="BV31" s="1">
        <f>IF(H31=BV$6,1,0)</f>
        <v>0</v>
      </c>
      <c r="BW31" s="1">
        <f>IF(I31=BW$6,1,0)</f>
        <v>0</v>
      </c>
      <c r="BX31" s="1">
        <f>IF(J31=BX$6,1,0)</f>
        <v>0</v>
      </c>
      <c r="BY31" s="1">
        <f>IF(K31=BY$6,1,0)</f>
        <v>0</v>
      </c>
      <c r="BZ31" s="1">
        <f>IF(L31=BZ$6,1,0)</f>
        <v>0</v>
      </c>
      <c r="CA31" s="1">
        <f>IF(M31=CA$6,1,0)</f>
        <v>0</v>
      </c>
      <c r="CB31" s="1">
        <f>IF(N31=CB$6,1,0)</f>
        <v>0</v>
      </c>
      <c r="CC31" s="1">
        <f>IF(O31=CC$6,1,0)</f>
        <v>0</v>
      </c>
      <c r="CD31" s="1">
        <f>IF(B31=CD$6,1,0)</f>
        <v>0</v>
      </c>
      <c r="CE31" s="1">
        <f>IF(C31=CE$6,1,0)</f>
        <v>0</v>
      </c>
      <c r="CF31" s="1">
        <f>IF(D31=CF$6,1,0)</f>
        <v>0</v>
      </c>
      <c r="CG31" s="1">
        <f>IF(E31=CG$6,1,0)</f>
        <v>0</v>
      </c>
      <c r="CH31" s="1">
        <f>IF(F31=CH$6,1,0)</f>
        <v>0</v>
      </c>
      <c r="CI31" s="1">
        <f>IF(G31=CI$6,1,0)</f>
        <v>0</v>
      </c>
      <c r="CJ31" s="1">
        <f>IF(H31=CJ$6,1,0)</f>
        <v>0</v>
      </c>
      <c r="CK31" s="1">
        <f>IF(I31=CK$6,1,0)</f>
        <v>0</v>
      </c>
      <c r="CL31" s="1">
        <f>IF(J31=CL$6,1,0)</f>
        <v>0</v>
      </c>
      <c r="CM31" s="1">
        <f>IF(K31=CM$6,1,0)</f>
        <v>0</v>
      </c>
      <c r="CN31" s="1">
        <f>IF(L31=CN$6,1,0)</f>
        <v>0</v>
      </c>
      <c r="CO31" s="1">
        <f>IF(M31=CO$6,1,0)</f>
        <v>0</v>
      </c>
      <c r="CP31" s="1">
        <f>IF(N31=CP$6,1,0)</f>
        <v>0</v>
      </c>
      <c r="CQ31" s="1">
        <f>IF(O31=CQ$6,1,0)</f>
        <v>0</v>
      </c>
      <c r="CR31" s="1">
        <f>IF(B31=CR$6,1,0)</f>
        <v>0</v>
      </c>
      <c r="CS31" s="1">
        <f>IF(C31=CS$6,1,0)</f>
        <v>0</v>
      </c>
      <c r="CT31" s="1">
        <f>IF(D31=CT$6,1,0)</f>
        <v>0</v>
      </c>
      <c r="CU31" s="1">
        <f>IF(E31=CU$6,1,0)</f>
        <v>0</v>
      </c>
      <c r="CV31" s="1">
        <f>IF(F31=CV$6,1,0)</f>
        <v>0</v>
      </c>
      <c r="CW31" s="1">
        <f>IF(G31=CW$6,1,0)</f>
        <v>0</v>
      </c>
      <c r="CX31" s="1">
        <f>IF(H31=CX$6,1,0)</f>
        <v>0</v>
      </c>
      <c r="CY31" s="1">
        <f>IF(I31=CY$6,1,0)</f>
        <v>0</v>
      </c>
      <c r="CZ31" s="1">
        <f>IF(J31=CZ$6,1,0)</f>
        <v>0</v>
      </c>
      <c r="DA31" s="1">
        <f>IF(K31=DA$6,1,0)</f>
        <v>0</v>
      </c>
      <c r="DB31" s="1">
        <f>IF(L31=DB$6,1,0)</f>
        <v>0</v>
      </c>
      <c r="DC31" s="1">
        <f>IF(M31=DC$6,1,0)</f>
        <v>0</v>
      </c>
      <c r="DD31" s="1">
        <f>IF(N31=DD$6,1,0)</f>
        <v>0</v>
      </c>
      <c r="DE31" s="1">
        <f>IF(O31=DE$6,1,0)</f>
        <v>0</v>
      </c>
      <c r="DF31" s="1">
        <f>IF(B31=DF$6,1,0)</f>
        <v>0</v>
      </c>
      <c r="DG31" s="1">
        <f>IF(C31=DG$6,1,0)</f>
        <v>0</v>
      </c>
      <c r="DH31" s="1">
        <f>IF(D31=DH$6,1,0)</f>
        <v>0</v>
      </c>
      <c r="DI31" s="1">
        <f>IF(E31=DI$6,1,0)</f>
        <v>0</v>
      </c>
      <c r="DJ31" s="1">
        <f>IF(F31=DJ$6,1,0)</f>
        <v>0</v>
      </c>
      <c r="DK31" s="1">
        <f>IF(G31=DK$6,1,0)</f>
        <v>0</v>
      </c>
      <c r="DL31" s="1">
        <f>IF(H31=DL$6,1,0)</f>
        <v>0</v>
      </c>
      <c r="DM31" s="1">
        <f>IF(I31=DM$6,1,0)</f>
        <v>0</v>
      </c>
      <c r="DN31" s="1">
        <f>IF(J31=DN$6,1,0)</f>
        <v>0</v>
      </c>
      <c r="DO31" s="1">
        <f>IF(K31=DO$6,1,0)</f>
        <v>0</v>
      </c>
      <c r="DP31" s="1">
        <f>IF(L31=DP$6,1,0)</f>
        <v>0</v>
      </c>
      <c r="DQ31" s="1">
        <f>IF(M31=DQ$6,1,0)</f>
        <v>0</v>
      </c>
      <c r="DR31" s="1">
        <f>IF(N31=DR$6,1,0)</f>
        <v>0</v>
      </c>
      <c r="DS31" s="1">
        <f>IF(O31=DS$6,1,0)</f>
        <v>0</v>
      </c>
      <c r="DT31" s="1">
        <f>SUM(BP31:CC31)/2</f>
        <v>0</v>
      </c>
      <c r="DU31" s="1">
        <f>SUM(CD31:CQ31)/2</f>
        <v>0</v>
      </c>
      <c r="DV31" s="1">
        <f>SUM(CR31:DE31)/2</f>
        <v>0</v>
      </c>
      <c r="DW31" s="1">
        <f>SUM(DF31:DS31)/2</f>
        <v>0</v>
      </c>
    </row>
    <row r="32" spans="2:20" ht="12.75">
      <c r="B32" s="41">
        <f>AP25</f>
        <v>22</v>
      </c>
      <c r="C32" s="42"/>
      <c r="D32" s="41">
        <f>AQ25</f>
        <v>23</v>
      </c>
      <c r="E32" s="42"/>
      <c r="F32" s="41">
        <f>AR25</f>
        <v>24</v>
      </c>
      <c r="G32" s="42"/>
      <c r="H32" s="41">
        <f>AS25</f>
        <v>25</v>
      </c>
      <c r="I32" s="42"/>
      <c r="J32" s="41">
        <f>AT25</f>
        <v>26</v>
      </c>
      <c r="K32" s="42"/>
      <c r="L32" s="41">
        <f>AU25</f>
        <v>27</v>
      </c>
      <c r="M32" s="42"/>
      <c r="N32" s="41">
        <f>AV25</f>
        <v>28</v>
      </c>
      <c r="O32" s="42"/>
      <c r="R32" s="3"/>
      <c r="S32" s="3"/>
      <c r="T32" s="3"/>
    </row>
    <row r="33" spans="2:127" ht="49.5" customHeight="1" thickBot="1"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3"/>
      <c r="N33" s="12"/>
      <c r="O33" s="13"/>
      <c r="P33" s="2"/>
      <c r="Q33" s="2"/>
      <c r="R33" s="3"/>
      <c r="S33" s="3"/>
      <c r="T33" s="3"/>
      <c r="BP33" s="1">
        <f>IF(B33=BP$6,1,0)</f>
        <v>0</v>
      </c>
      <c r="BQ33" s="1">
        <f>IF(C33=BQ$6,1,0)</f>
        <v>0</v>
      </c>
      <c r="BR33" s="1">
        <f>IF(D33=BR$6,1,0)</f>
        <v>0</v>
      </c>
      <c r="BS33" s="1">
        <f>IF(E33=BS$6,1,0)</f>
        <v>0</v>
      </c>
      <c r="BT33" s="1">
        <f>IF(F33=BT$6,1,0)</f>
        <v>0</v>
      </c>
      <c r="BU33" s="1">
        <f>IF(G33=BU$6,1,0)</f>
        <v>0</v>
      </c>
      <c r="BV33" s="1">
        <f>IF(H33=BV$6,1,0)</f>
        <v>0</v>
      </c>
      <c r="BW33" s="1">
        <f>IF(I33=BW$6,1,0)</f>
        <v>0</v>
      </c>
      <c r="BX33" s="1">
        <f>IF(J33=BX$6,1,0)</f>
        <v>0</v>
      </c>
      <c r="BY33" s="1">
        <f>IF(K33=BY$6,1,0)</f>
        <v>0</v>
      </c>
      <c r="BZ33" s="1">
        <f>IF(L33=BZ$6,1,0)</f>
        <v>0</v>
      </c>
      <c r="CA33" s="1">
        <f>IF(M33=CA$6,1,0)</f>
        <v>0</v>
      </c>
      <c r="CB33" s="1">
        <f>IF(N33=CB$6,1,0)</f>
        <v>0</v>
      </c>
      <c r="CC33" s="1">
        <f>IF(O33=CC$6,1,0)</f>
        <v>0</v>
      </c>
      <c r="CD33" s="1">
        <f>IF(B33=CD$6,1,0)</f>
        <v>0</v>
      </c>
      <c r="CE33" s="1">
        <f>IF(C33=CE$6,1,0)</f>
        <v>0</v>
      </c>
      <c r="CF33" s="1">
        <f>IF(D33=CF$6,1,0)</f>
        <v>0</v>
      </c>
      <c r="CG33" s="1">
        <f>IF(E33=CG$6,1,0)</f>
        <v>0</v>
      </c>
      <c r="CH33" s="1">
        <f>IF(F33=CH$6,1,0)</f>
        <v>0</v>
      </c>
      <c r="CI33" s="1">
        <f>IF(G33=CI$6,1,0)</f>
        <v>0</v>
      </c>
      <c r="CJ33" s="1">
        <f>IF(H33=CJ$6,1,0)</f>
        <v>0</v>
      </c>
      <c r="CK33" s="1">
        <f>IF(I33=CK$6,1,0)</f>
        <v>0</v>
      </c>
      <c r="CL33" s="1">
        <f>IF(J33=CL$6,1,0)</f>
        <v>0</v>
      </c>
      <c r="CM33" s="1">
        <f>IF(K33=CM$6,1,0)</f>
        <v>0</v>
      </c>
      <c r="CN33" s="1">
        <f>IF(L33=CN$6,1,0)</f>
        <v>0</v>
      </c>
      <c r="CO33" s="1">
        <f>IF(M33=CO$6,1,0)</f>
        <v>0</v>
      </c>
      <c r="CP33" s="1">
        <f>IF(N33=CP$6,1,0)</f>
        <v>0</v>
      </c>
      <c r="CQ33" s="1">
        <f>IF(O33=CQ$6,1,0)</f>
        <v>0</v>
      </c>
      <c r="CR33" s="1">
        <f>IF(B33=CR$6,1,0)</f>
        <v>0</v>
      </c>
      <c r="CS33" s="1">
        <f>IF(C33=CS$6,1,0)</f>
        <v>0</v>
      </c>
      <c r="CT33" s="1">
        <f>IF(D33=CT$6,1,0)</f>
        <v>0</v>
      </c>
      <c r="CU33" s="1">
        <f>IF(E33=CU$6,1,0)</f>
        <v>0</v>
      </c>
      <c r="CV33" s="1">
        <f>IF(F33=CV$6,1,0)</f>
        <v>0</v>
      </c>
      <c r="CW33" s="1">
        <f>IF(G33=CW$6,1,0)</f>
        <v>0</v>
      </c>
      <c r="CX33" s="1">
        <f>IF(H33=CX$6,1,0)</f>
        <v>0</v>
      </c>
      <c r="CY33" s="1">
        <f>IF(I33=CY$6,1,0)</f>
        <v>0</v>
      </c>
      <c r="CZ33" s="1">
        <f>IF(J33=CZ$6,1,0)</f>
        <v>0</v>
      </c>
      <c r="DA33" s="1">
        <f>IF(K33=DA$6,1,0)</f>
        <v>0</v>
      </c>
      <c r="DB33" s="1">
        <f>IF(L33=DB$6,1,0)</f>
        <v>0</v>
      </c>
      <c r="DC33" s="1">
        <f>IF(M33=DC$6,1,0)</f>
        <v>0</v>
      </c>
      <c r="DD33" s="1">
        <f>IF(N33=DD$6,1,0)</f>
        <v>0</v>
      </c>
      <c r="DE33" s="1">
        <f>IF(O33=DE$6,1,0)</f>
        <v>0</v>
      </c>
      <c r="DF33" s="1">
        <f>IF(B33=DF$6,1,0)</f>
        <v>0</v>
      </c>
      <c r="DG33" s="1">
        <f>IF(C33=DG$6,1,0)</f>
        <v>0</v>
      </c>
      <c r="DH33" s="1">
        <f>IF(D33=DH$6,1,0)</f>
        <v>0</v>
      </c>
      <c r="DI33" s="1">
        <f>IF(E33=DI$6,1,0)</f>
        <v>0</v>
      </c>
      <c r="DJ33" s="1">
        <f>IF(F33=DJ$6,1,0)</f>
        <v>0</v>
      </c>
      <c r="DK33" s="1">
        <f>IF(G33=DK$6,1,0)</f>
        <v>0</v>
      </c>
      <c r="DL33" s="1">
        <f>IF(H33=DL$6,1,0)</f>
        <v>0</v>
      </c>
      <c r="DM33" s="1">
        <f>IF(I33=DM$6,1,0)</f>
        <v>0</v>
      </c>
      <c r="DN33" s="1">
        <f>IF(J33=DN$6,1,0)</f>
        <v>0</v>
      </c>
      <c r="DO33" s="1">
        <f>IF(K33=DO$6,1,0)</f>
        <v>0</v>
      </c>
      <c r="DP33" s="1">
        <f>IF(L33=DP$6,1,0)</f>
        <v>0</v>
      </c>
      <c r="DQ33" s="1">
        <f>IF(M33=DQ$6,1,0)</f>
        <v>0</v>
      </c>
      <c r="DR33" s="1">
        <f>IF(N33=DR$6,1,0)</f>
        <v>0</v>
      </c>
      <c r="DS33" s="1">
        <f>IF(O33=DS$6,1,0)</f>
        <v>0</v>
      </c>
      <c r="DT33" s="1">
        <f>SUM(BP33:CC33)/2</f>
        <v>0</v>
      </c>
      <c r="DU33" s="1">
        <f>SUM(CD33:CQ33)/2</f>
        <v>0</v>
      </c>
      <c r="DV33" s="1">
        <f>SUM(CR33:DE33)/2</f>
        <v>0</v>
      </c>
      <c r="DW33" s="1">
        <f>SUM(DF33:DS33)/2</f>
        <v>0</v>
      </c>
    </row>
    <row r="34" spans="2:20" ht="12.75">
      <c r="B34" s="41">
        <f>AW25</f>
        <v>29</v>
      </c>
      <c r="C34" s="42"/>
      <c r="D34" s="41">
        <f>AX25</f>
        <v>30</v>
      </c>
      <c r="E34" s="42"/>
      <c r="F34" s="41">
        <f>AY25</f>
        <v>31</v>
      </c>
      <c r="G34" s="42"/>
      <c r="H34" s="41">
        <f>AZ25</f>
      </c>
      <c r="I34" s="42"/>
      <c r="J34" s="41">
        <f>BA25</f>
      </c>
      <c r="K34" s="42"/>
      <c r="L34" s="41">
        <f>BB25</f>
      </c>
      <c r="M34" s="42"/>
      <c r="N34" s="41">
        <f>BC25</f>
      </c>
      <c r="O34" s="42"/>
      <c r="R34" s="3"/>
      <c r="S34" s="3"/>
      <c r="T34" s="3"/>
    </row>
    <row r="35" spans="2:127" ht="49.5" customHeight="1" thickBot="1"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  <c r="N35" s="12"/>
      <c r="O35" s="13"/>
      <c r="P35" s="2"/>
      <c r="Q35" s="2"/>
      <c r="R35" s="3"/>
      <c r="S35" s="3"/>
      <c r="T35" s="3"/>
      <c r="BP35" s="1">
        <f>IF(B35=BP$6,1,0)</f>
        <v>0</v>
      </c>
      <c r="BQ35" s="1">
        <f>IF(C35=BQ$6,1,0)</f>
        <v>0</v>
      </c>
      <c r="BR35" s="1">
        <f>IF(D35=BR$6,1,0)</f>
        <v>0</v>
      </c>
      <c r="BS35" s="1">
        <f>IF(E35=BS$6,1,0)</f>
        <v>0</v>
      </c>
      <c r="BT35" s="1">
        <f>IF(F35=BT$6,1,0)</f>
        <v>0</v>
      </c>
      <c r="BU35" s="1">
        <f>IF(G35=BU$6,1,0)</f>
        <v>0</v>
      </c>
      <c r="BV35" s="1">
        <f>IF(H35=BV$6,1,0)</f>
        <v>0</v>
      </c>
      <c r="BW35" s="1">
        <f>IF(I35=BW$6,1,0)</f>
        <v>0</v>
      </c>
      <c r="BX35" s="1">
        <f>IF(J35=BX$6,1,0)</f>
        <v>0</v>
      </c>
      <c r="BY35" s="1">
        <f>IF(K35=BY$6,1,0)</f>
        <v>0</v>
      </c>
      <c r="BZ35" s="1">
        <f>IF(L35=BZ$6,1,0)</f>
        <v>0</v>
      </c>
      <c r="CA35" s="1">
        <f>IF(M35=CA$6,1,0)</f>
        <v>0</v>
      </c>
      <c r="CB35" s="1">
        <f>IF(N35=CB$6,1,0)</f>
        <v>0</v>
      </c>
      <c r="CC35" s="1">
        <f>IF(O35=CC$6,1,0)</f>
        <v>0</v>
      </c>
      <c r="CD35" s="1">
        <f>IF(B35=CD$6,1,0)</f>
        <v>0</v>
      </c>
      <c r="CE35" s="1">
        <f>IF(C35=CE$6,1,0)</f>
        <v>0</v>
      </c>
      <c r="CF35" s="1">
        <f>IF(D35=CF$6,1,0)</f>
        <v>0</v>
      </c>
      <c r="CG35" s="1">
        <f>IF(E35=CG$6,1,0)</f>
        <v>0</v>
      </c>
      <c r="CH35" s="1">
        <f>IF(F35=CH$6,1,0)</f>
        <v>0</v>
      </c>
      <c r="CI35" s="1">
        <f>IF(G35=CI$6,1,0)</f>
        <v>0</v>
      </c>
      <c r="CJ35" s="1">
        <f>IF(H35=CJ$6,1,0)</f>
        <v>0</v>
      </c>
      <c r="CK35" s="1">
        <f>IF(I35=CK$6,1,0)</f>
        <v>0</v>
      </c>
      <c r="CL35" s="1">
        <f>IF(J35=CL$6,1,0)</f>
        <v>0</v>
      </c>
      <c r="CM35" s="1">
        <f>IF(K35=CM$6,1,0)</f>
        <v>0</v>
      </c>
      <c r="CN35" s="1">
        <f>IF(L35=CN$6,1,0)</f>
        <v>0</v>
      </c>
      <c r="CO35" s="1">
        <f>IF(M35=CO$6,1,0)</f>
        <v>0</v>
      </c>
      <c r="CP35" s="1">
        <f>IF(N35=CP$6,1,0)</f>
        <v>0</v>
      </c>
      <c r="CQ35" s="1">
        <f>IF(O35=CQ$6,1,0)</f>
        <v>0</v>
      </c>
      <c r="CR35" s="1">
        <f>IF(B35=CR$6,1,0)</f>
        <v>0</v>
      </c>
      <c r="CS35" s="1">
        <f>IF(C35=CS$6,1,0)</f>
        <v>0</v>
      </c>
      <c r="CT35" s="1">
        <f>IF(D35=CT$6,1,0)</f>
        <v>0</v>
      </c>
      <c r="CU35" s="1">
        <f>IF(E35=CU$6,1,0)</f>
        <v>0</v>
      </c>
      <c r="CV35" s="1">
        <f>IF(F35=CV$6,1,0)</f>
        <v>0</v>
      </c>
      <c r="CW35" s="1">
        <f>IF(G35=CW$6,1,0)</f>
        <v>0</v>
      </c>
      <c r="CX35" s="1">
        <f>IF(H35=CX$6,1,0)</f>
        <v>0</v>
      </c>
      <c r="CY35" s="1">
        <f>IF(I35=CY$6,1,0)</f>
        <v>0</v>
      </c>
      <c r="CZ35" s="1">
        <f>IF(J35=CZ$6,1,0)</f>
        <v>0</v>
      </c>
      <c r="DA35" s="1">
        <f>IF(K35=DA$6,1,0)</f>
        <v>0</v>
      </c>
      <c r="DB35" s="1">
        <f>IF(L35=DB$6,1,0)</f>
        <v>0</v>
      </c>
      <c r="DC35" s="1">
        <f>IF(M35=DC$6,1,0)</f>
        <v>0</v>
      </c>
      <c r="DD35" s="1">
        <f>IF(N35=DD$6,1,0)</f>
        <v>0</v>
      </c>
      <c r="DE35" s="1">
        <f>IF(O35=DE$6,1,0)</f>
        <v>0</v>
      </c>
      <c r="DF35" s="1">
        <f>IF(B35=DF$6,1,0)</f>
        <v>0</v>
      </c>
      <c r="DG35" s="1">
        <f>IF(C35=DG$6,1,0)</f>
        <v>0</v>
      </c>
      <c r="DH35" s="1">
        <f>IF(D35=DH$6,1,0)</f>
        <v>0</v>
      </c>
      <c r="DI35" s="1">
        <f>IF(E35=DI$6,1,0)</f>
        <v>0</v>
      </c>
      <c r="DJ35" s="1">
        <f>IF(F35=DJ$6,1,0)</f>
        <v>0</v>
      </c>
      <c r="DK35" s="1">
        <f>IF(G35=DK$6,1,0)</f>
        <v>0</v>
      </c>
      <c r="DL35" s="1">
        <f>IF(H35=DL$6,1,0)</f>
        <v>0</v>
      </c>
      <c r="DM35" s="1">
        <f>IF(I35=DM$6,1,0)</f>
        <v>0</v>
      </c>
      <c r="DN35" s="1">
        <f>IF(J35=DN$6,1,0)</f>
        <v>0</v>
      </c>
      <c r="DO35" s="1">
        <f>IF(K35=DO$6,1,0)</f>
        <v>0</v>
      </c>
      <c r="DP35" s="1">
        <f>IF(L35=DP$6,1,0)</f>
        <v>0</v>
      </c>
      <c r="DQ35" s="1">
        <f>IF(M35=DQ$6,1,0)</f>
        <v>0</v>
      </c>
      <c r="DR35" s="1">
        <f>IF(N35=DR$6,1,0)</f>
        <v>0</v>
      </c>
      <c r="DS35" s="1">
        <f>IF(O35=DS$6,1,0)</f>
        <v>0</v>
      </c>
      <c r="DT35" s="1">
        <f>SUM(BP35:CC35)/2</f>
        <v>0</v>
      </c>
      <c r="DU35" s="1">
        <f>SUM(CD35:CQ35)/2</f>
        <v>0</v>
      </c>
      <c r="DV35" s="1">
        <f>SUM(CR35:DE35)/2</f>
        <v>0</v>
      </c>
      <c r="DW35" s="1">
        <f>SUM(DF35:DS35)/2</f>
        <v>0</v>
      </c>
    </row>
    <row r="36" spans="2:15" ht="12.75">
      <c r="B36" s="41">
        <f>BD25</f>
      </c>
      <c r="C36" s="42"/>
      <c r="D36" s="41">
        <f>BE25</f>
      </c>
      <c r="E36" s="42"/>
      <c r="F36" s="41">
        <f>BF25</f>
      </c>
      <c r="G36" s="42"/>
      <c r="H36" s="41">
        <f>BG25</f>
      </c>
      <c r="I36" s="42"/>
      <c r="J36" s="41">
        <f>BH25</f>
      </c>
      <c r="K36" s="42"/>
      <c r="L36" s="41">
        <f>BI25</f>
      </c>
      <c r="M36" s="42"/>
      <c r="N36" s="41">
        <f>BJ25</f>
      </c>
      <c r="O36" s="42"/>
    </row>
    <row r="37" spans="2:127" ht="49.5" customHeight="1" thickBot="1"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BP37" s="1">
        <f>IF(B37=BP$6,1,0)</f>
        <v>0</v>
      </c>
      <c r="BQ37" s="1">
        <f>IF(C37=BQ$6,1,0)</f>
        <v>0</v>
      </c>
      <c r="BR37" s="1">
        <f>IF(D37=BR$6,1,0)</f>
        <v>0</v>
      </c>
      <c r="BS37" s="1">
        <f>IF(E37=BS$6,1,0)</f>
        <v>0</v>
      </c>
      <c r="BT37" s="1">
        <f>IF(F37=BT$6,1,0)</f>
        <v>0</v>
      </c>
      <c r="BU37" s="1">
        <f>IF(G37=BU$6,1,0)</f>
        <v>0</v>
      </c>
      <c r="BV37" s="1">
        <f>IF(H37=BV$6,1,0)</f>
        <v>0</v>
      </c>
      <c r="BW37" s="1">
        <f>IF(I37=BW$6,1,0)</f>
        <v>0</v>
      </c>
      <c r="BX37" s="1">
        <f>IF(J37=BX$6,1,0)</f>
        <v>0</v>
      </c>
      <c r="BY37" s="1">
        <f>IF(K37=BY$6,1,0)</f>
        <v>0</v>
      </c>
      <c r="BZ37" s="1">
        <f>IF(L37=BZ$6,1,0)</f>
        <v>0</v>
      </c>
      <c r="CA37" s="1">
        <f>IF(M37=CA$6,1,0)</f>
        <v>0</v>
      </c>
      <c r="CB37" s="1">
        <f>IF(N37=CB$6,1,0)</f>
        <v>0</v>
      </c>
      <c r="CC37" s="1">
        <f>IF(O37=CC$6,1,0)</f>
        <v>0</v>
      </c>
      <c r="CD37" s="1">
        <f>IF(B37=CD$6,1,0)</f>
        <v>0</v>
      </c>
      <c r="CE37" s="1">
        <f>IF(C37=CE$6,1,0)</f>
        <v>0</v>
      </c>
      <c r="CF37" s="1">
        <f>IF(D37=CF$6,1,0)</f>
        <v>0</v>
      </c>
      <c r="CG37" s="1">
        <f>IF(E37=CG$6,1,0)</f>
        <v>0</v>
      </c>
      <c r="CH37" s="1">
        <f>IF(F37=CH$6,1,0)</f>
        <v>0</v>
      </c>
      <c r="CI37" s="1">
        <f>IF(G37=CI$6,1,0)</f>
        <v>0</v>
      </c>
      <c r="CJ37" s="1">
        <f>IF(H37=CJ$6,1,0)</f>
        <v>0</v>
      </c>
      <c r="CK37" s="1">
        <f>IF(I37=CK$6,1,0)</f>
        <v>0</v>
      </c>
      <c r="CL37" s="1">
        <f>IF(J37=CL$6,1,0)</f>
        <v>0</v>
      </c>
      <c r="CM37" s="1">
        <f>IF(K37=CM$6,1,0)</f>
        <v>0</v>
      </c>
      <c r="CN37" s="1">
        <f>IF(L37=CN$6,1,0)</f>
        <v>0</v>
      </c>
      <c r="CO37" s="1">
        <f>IF(M37=CO$6,1,0)</f>
        <v>0</v>
      </c>
      <c r="CP37" s="1">
        <f>IF(N37=CP$6,1,0)</f>
        <v>0</v>
      </c>
      <c r="CQ37" s="1">
        <f>IF(O37=CQ$6,1,0)</f>
        <v>0</v>
      </c>
      <c r="CR37" s="1">
        <f>IF(B37=CR$6,1,0)</f>
        <v>0</v>
      </c>
      <c r="CS37" s="1">
        <f>IF(C37=CS$6,1,0)</f>
        <v>0</v>
      </c>
      <c r="CT37" s="1">
        <f>IF(D37=CT$6,1,0)</f>
        <v>0</v>
      </c>
      <c r="CU37" s="1">
        <f>IF(E37=CU$6,1,0)</f>
        <v>0</v>
      </c>
      <c r="CV37" s="1">
        <f>IF(F37=CV$6,1,0)</f>
        <v>0</v>
      </c>
      <c r="CW37" s="1">
        <f>IF(G37=CW$6,1,0)</f>
        <v>0</v>
      </c>
      <c r="CX37" s="1">
        <f>IF(H37=CX$6,1,0)</f>
        <v>0</v>
      </c>
      <c r="CY37" s="1">
        <f>IF(I37=CY$6,1,0)</f>
        <v>0</v>
      </c>
      <c r="CZ37" s="1">
        <f>IF(J37=CZ$6,1,0)</f>
        <v>0</v>
      </c>
      <c r="DA37" s="1">
        <f>IF(K37=DA$6,1,0)</f>
        <v>0</v>
      </c>
      <c r="DB37" s="1">
        <f>IF(L37=DB$6,1,0)</f>
        <v>0</v>
      </c>
      <c r="DC37" s="1">
        <f>IF(M37=DC$6,1,0)</f>
        <v>0</v>
      </c>
      <c r="DD37" s="1">
        <f>IF(N37=DD$6,1,0)</f>
        <v>0</v>
      </c>
      <c r="DE37" s="1">
        <f>IF(O37=DE$6,1,0)</f>
        <v>0</v>
      </c>
      <c r="DF37" s="1">
        <f>IF(B37=DF$6,1,0)</f>
        <v>0</v>
      </c>
      <c r="DG37" s="1">
        <f>IF(C37=DG$6,1,0)</f>
        <v>0</v>
      </c>
      <c r="DH37" s="1">
        <f>IF(D37=DH$6,1,0)</f>
        <v>0</v>
      </c>
      <c r="DI37" s="1">
        <f>IF(E37=DI$6,1,0)</f>
        <v>0</v>
      </c>
      <c r="DJ37" s="1">
        <f>IF(F37=DJ$6,1,0)</f>
        <v>0</v>
      </c>
      <c r="DK37" s="1">
        <f>IF(G37=DK$6,1,0)</f>
        <v>0</v>
      </c>
      <c r="DL37" s="1">
        <f>IF(H37=DL$6,1,0)</f>
        <v>0</v>
      </c>
      <c r="DM37" s="1">
        <f>IF(I37=DM$6,1,0)</f>
        <v>0</v>
      </c>
      <c r="DN37" s="1">
        <f>IF(J37=DN$6,1,0)</f>
        <v>0</v>
      </c>
      <c r="DO37" s="1">
        <f>IF(K37=DO$6,1,0)</f>
        <v>0</v>
      </c>
      <c r="DP37" s="1">
        <f>IF(L37=DP$6,1,0)</f>
        <v>0</v>
      </c>
      <c r="DQ37" s="1">
        <f>IF(M37=DQ$6,1,0)</f>
        <v>0</v>
      </c>
      <c r="DR37" s="1">
        <f>IF(N37=DR$6,1,0)</f>
        <v>0</v>
      </c>
      <c r="DS37" s="1">
        <f>IF(O37=DS$6,1,0)</f>
        <v>0</v>
      </c>
      <c r="DT37" s="1">
        <f>SUM(BP37:CC37)/2</f>
        <v>0</v>
      </c>
      <c r="DU37" s="1">
        <f>SUM(CD37:CQ37)/2</f>
        <v>0</v>
      </c>
      <c r="DV37" s="1">
        <f>SUM(CR37:DE37)/2</f>
        <v>0</v>
      </c>
      <c r="DW37" s="1">
        <f>SUM(DF37:DS37)/2</f>
        <v>0</v>
      </c>
    </row>
    <row r="38" spans="2:15" ht="30" customHeight="1" thickBot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2:63" ht="39.75" customHeight="1" thickBot="1">
      <c r="B39" s="46" t="str">
        <f>CONCATENATE(INDEX(Sheet1!$BL$6:$BL$17,1+MOD(Q40-1,12),1)," ",R39)</f>
        <v>September 2010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  <c r="Q39" s="1">
        <f>Q24</f>
        <v>2010</v>
      </c>
      <c r="R39" s="2">
        <f>INT(Q39+(Q40-1)/12)</f>
        <v>2010</v>
      </c>
      <c r="S39" s="1">
        <f>1+MOD(MAX(U26:BJ26),7)</f>
        <v>4</v>
      </c>
      <c r="U39" s="4">
        <v>1</v>
      </c>
      <c r="V39" s="4">
        <f>U39+1</f>
        <v>2</v>
      </c>
      <c r="W39" s="4">
        <f aca="true" t="shared" si="8" ref="W39:BJ39">V39+1</f>
        <v>3</v>
      </c>
      <c r="X39" s="4">
        <f t="shared" si="8"/>
        <v>4</v>
      </c>
      <c r="Y39" s="4">
        <f t="shared" si="8"/>
        <v>5</v>
      </c>
      <c r="Z39" s="4">
        <f t="shared" si="8"/>
        <v>6</v>
      </c>
      <c r="AA39" s="4">
        <f t="shared" si="8"/>
        <v>7</v>
      </c>
      <c r="AB39" s="4">
        <f t="shared" si="8"/>
        <v>8</v>
      </c>
      <c r="AC39" s="4">
        <f t="shared" si="8"/>
        <v>9</v>
      </c>
      <c r="AD39" s="4">
        <f t="shared" si="8"/>
        <v>10</v>
      </c>
      <c r="AE39" s="4">
        <f t="shared" si="8"/>
        <v>11</v>
      </c>
      <c r="AF39" s="4">
        <f t="shared" si="8"/>
        <v>12</v>
      </c>
      <c r="AG39" s="4">
        <f t="shared" si="8"/>
        <v>13</v>
      </c>
      <c r="AH39" s="4">
        <f t="shared" si="8"/>
        <v>14</v>
      </c>
      <c r="AI39" s="4">
        <f t="shared" si="8"/>
        <v>15</v>
      </c>
      <c r="AJ39" s="4">
        <f t="shared" si="8"/>
        <v>16</v>
      </c>
      <c r="AK39" s="4">
        <f t="shared" si="8"/>
        <v>17</v>
      </c>
      <c r="AL39" s="4">
        <f t="shared" si="8"/>
        <v>18</v>
      </c>
      <c r="AM39" s="4">
        <f t="shared" si="8"/>
        <v>19</v>
      </c>
      <c r="AN39" s="4">
        <f t="shared" si="8"/>
        <v>20</v>
      </c>
      <c r="AO39" s="4">
        <f t="shared" si="8"/>
        <v>21</v>
      </c>
      <c r="AP39" s="4">
        <f t="shared" si="8"/>
        <v>22</v>
      </c>
      <c r="AQ39" s="4">
        <f t="shared" si="8"/>
        <v>23</v>
      </c>
      <c r="AR39" s="4">
        <f t="shared" si="8"/>
        <v>24</v>
      </c>
      <c r="AS39" s="4">
        <f t="shared" si="8"/>
        <v>25</v>
      </c>
      <c r="AT39" s="4">
        <f t="shared" si="8"/>
        <v>26</v>
      </c>
      <c r="AU39" s="4">
        <f t="shared" si="8"/>
        <v>27</v>
      </c>
      <c r="AV39" s="4">
        <f t="shared" si="8"/>
        <v>28</v>
      </c>
      <c r="AW39" s="4">
        <f t="shared" si="8"/>
        <v>29</v>
      </c>
      <c r="AX39" s="4">
        <f t="shared" si="8"/>
        <v>30</v>
      </c>
      <c r="AY39" s="4">
        <f t="shared" si="8"/>
        <v>31</v>
      </c>
      <c r="AZ39" s="4">
        <f t="shared" si="8"/>
        <v>32</v>
      </c>
      <c r="BA39" s="4">
        <f t="shared" si="8"/>
        <v>33</v>
      </c>
      <c r="BB39" s="4">
        <f t="shared" si="8"/>
        <v>34</v>
      </c>
      <c r="BC39" s="4">
        <f t="shared" si="8"/>
        <v>35</v>
      </c>
      <c r="BD39" s="4">
        <f t="shared" si="8"/>
        <v>36</v>
      </c>
      <c r="BE39" s="4">
        <f t="shared" si="8"/>
        <v>37</v>
      </c>
      <c r="BF39" s="4">
        <f t="shared" si="8"/>
        <v>38</v>
      </c>
      <c r="BG39" s="4">
        <f t="shared" si="8"/>
        <v>39</v>
      </c>
      <c r="BH39" s="4">
        <f t="shared" si="8"/>
        <v>40</v>
      </c>
      <c r="BI39" s="4">
        <f t="shared" si="8"/>
        <v>41</v>
      </c>
      <c r="BJ39" s="4">
        <f t="shared" si="8"/>
        <v>42</v>
      </c>
      <c r="BK39" s="4"/>
    </row>
    <row r="40" spans="2:63" s="2" customFormat="1" ht="18" customHeight="1" thickBot="1">
      <c r="B40" s="44" t="s">
        <v>1</v>
      </c>
      <c r="C40" s="45"/>
      <c r="D40" s="44" t="s">
        <v>2</v>
      </c>
      <c r="E40" s="45"/>
      <c r="F40" s="44" t="s">
        <v>3</v>
      </c>
      <c r="G40" s="45"/>
      <c r="H40" s="44" t="s">
        <v>4</v>
      </c>
      <c r="I40" s="45"/>
      <c r="J40" s="44" t="s">
        <v>5</v>
      </c>
      <c r="K40" s="45"/>
      <c r="L40" s="44" t="s">
        <v>6</v>
      </c>
      <c r="M40" s="45"/>
      <c r="N40" s="44" t="s">
        <v>7</v>
      </c>
      <c r="O40" s="45"/>
      <c r="Q40" s="2">
        <f>1+Q25</f>
        <v>9</v>
      </c>
      <c r="R40" s="2">
        <f>1+MOD(Q40-1,12)</f>
        <v>9</v>
      </c>
      <c r="S40" s="2">
        <f>IF(MOD(R39,4)=0,IF(R40=2,29,INDEX(Sheet1!$BM$6:$BM$17,Sheet1!R40,1)),INDEX(Sheet1!$BM$6:$BM$17,Sheet1!R40,1))</f>
        <v>30</v>
      </c>
      <c r="U40" s="1">
        <f>IF(T39&lt;&gt;"",T39+1,IF($S39=U39,1,""))</f>
      </c>
      <c r="V40" s="1">
        <f aca="true" t="shared" si="9" ref="V40:AA40">IF(U40&lt;&gt;"",U40+1,IF($S39=V39,1,""))</f>
      </c>
      <c r="W40" s="1">
        <f t="shared" si="9"/>
      </c>
      <c r="X40" s="1">
        <f t="shared" si="9"/>
        <v>1</v>
      </c>
      <c r="Y40" s="1">
        <f t="shared" si="9"/>
        <v>2</v>
      </c>
      <c r="Z40" s="1">
        <f t="shared" si="9"/>
        <v>3</v>
      </c>
      <c r="AA40" s="1">
        <f t="shared" si="9"/>
        <v>4</v>
      </c>
      <c r="AB40" s="1">
        <f aca="true" t="shared" si="10" ref="AB40:BJ40">IF(AA40="","",IF(AA40&lt;&gt;$S40,AA40+1,IF($S$9=AB39,1,"")))</f>
        <v>5</v>
      </c>
      <c r="AC40" s="1">
        <f t="shared" si="10"/>
        <v>6</v>
      </c>
      <c r="AD40" s="1">
        <f t="shared" si="10"/>
        <v>7</v>
      </c>
      <c r="AE40" s="1">
        <f t="shared" si="10"/>
        <v>8</v>
      </c>
      <c r="AF40" s="1">
        <f t="shared" si="10"/>
        <v>9</v>
      </c>
      <c r="AG40" s="1">
        <f t="shared" si="10"/>
        <v>10</v>
      </c>
      <c r="AH40" s="1">
        <f t="shared" si="10"/>
        <v>11</v>
      </c>
      <c r="AI40" s="1">
        <f t="shared" si="10"/>
        <v>12</v>
      </c>
      <c r="AJ40" s="1">
        <f t="shared" si="10"/>
        <v>13</v>
      </c>
      <c r="AK40" s="1">
        <f t="shared" si="10"/>
        <v>14</v>
      </c>
      <c r="AL40" s="1">
        <f t="shared" si="10"/>
        <v>15</v>
      </c>
      <c r="AM40" s="1">
        <f t="shared" si="10"/>
        <v>16</v>
      </c>
      <c r="AN40" s="1">
        <f t="shared" si="10"/>
        <v>17</v>
      </c>
      <c r="AO40" s="1">
        <f t="shared" si="10"/>
        <v>18</v>
      </c>
      <c r="AP40" s="1">
        <f t="shared" si="10"/>
        <v>19</v>
      </c>
      <c r="AQ40" s="1">
        <f t="shared" si="10"/>
        <v>20</v>
      </c>
      <c r="AR40" s="1">
        <f t="shared" si="10"/>
        <v>21</v>
      </c>
      <c r="AS40" s="1">
        <f t="shared" si="10"/>
        <v>22</v>
      </c>
      <c r="AT40" s="1">
        <f t="shared" si="10"/>
        <v>23</v>
      </c>
      <c r="AU40" s="1">
        <f t="shared" si="10"/>
        <v>24</v>
      </c>
      <c r="AV40" s="1">
        <f t="shared" si="10"/>
        <v>25</v>
      </c>
      <c r="AW40" s="1">
        <f t="shared" si="10"/>
        <v>26</v>
      </c>
      <c r="AX40" s="1">
        <f t="shared" si="10"/>
        <v>27</v>
      </c>
      <c r="AY40" s="1">
        <f t="shared" si="10"/>
        <v>28</v>
      </c>
      <c r="AZ40" s="1">
        <f t="shared" si="10"/>
        <v>29</v>
      </c>
      <c r="BA40" s="1">
        <f t="shared" si="10"/>
        <v>30</v>
      </c>
      <c r="BB40" s="1">
        <f t="shared" si="10"/>
      </c>
      <c r="BC40" s="1">
        <f t="shared" si="10"/>
      </c>
      <c r="BD40" s="1">
        <f t="shared" si="10"/>
      </c>
      <c r="BE40" s="1">
        <f t="shared" si="10"/>
      </c>
      <c r="BF40" s="1">
        <f t="shared" si="10"/>
      </c>
      <c r="BG40" s="1">
        <f t="shared" si="10"/>
      </c>
      <c r="BH40" s="1">
        <f t="shared" si="10"/>
      </c>
      <c r="BI40" s="1">
        <f t="shared" si="10"/>
      </c>
      <c r="BJ40" s="1">
        <f t="shared" si="10"/>
      </c>
      <c r="BK40" s="1"/>
    </row>
    <row r="41" spans="2:62" ht="12.75">
      <c r="B41" s="41">
        <f>U40</f>
      </c>
      <c r="C41" s="42"/>
      <c r="D41" s="41">
        <f>V40</f>
      </c>
      <c r="E41" s="42"/>
      <c r="F41" s="41">
        <f>W40</f>
      </c>
      <c r="G41" s="42"/>
      <c r="H41" s="41">
        <f>X40</f>
        <v>1</v>
      </c>
      <c r="I41" s="42"/>
      <c r="J41" s="41">
        <f>Y40</f>
        <v>2</v>
      </c>
      <c r="K41" s="42"/>
      <c r="L41" s="41">
        <f>Z40</f>
        <v>3</v>
      </c>
      <c r="M41" s="42"/>
      <c r="N41" s="41">
        <f>AA40</f>
        <v>4</v>
      </c>
      <c r="O41" s="42"/>
      <c r="U41" s="1">
        <f aca="true" t="shared" si="11" ref="U41:BI41">IF(V40="",IF(U40="","",1+MOD(U39-1,7)),"")</f>
      </c>
      <c r="V41" s="1">
        <f t="shared" si="11"/>
      </c>
      <c r="W41" s="1">
        <f t="shared" si="11"/>
      </c>
      <c r="X41" s="1">
        <f t="shared" si="11"/>
      </c>
      <c r="Y41" s="1">
        <f t="shared" si="11"/>
      </c>
      <c r="Z41" s="1">
        <f t="shared" si="11"/>
      </c>
      <c r="AA41" s="1">
        <f t="shared" si="11"/>
      </c>
      <c r="AB41" s="1">
        <f t="shared" si="11"/>
      </c>
      <c r="AC41" s="1">
        <f t="shared" si="11"/>
      </c>
      <c r="AD41" s="1">
        <f t="shared" si="11"/>
      </c>
      <c r="AE41" s="1">
        <f t="shared" si="11"/>
      </c>
      <c r="AF41" s="1">
        <f t="shared" si="11"/>
      </c>
      <c r="AG41" s="1">
        <f t="shared" si="11"/>
      </c>
      <c r="AH41" s="1">
        <f t="shared" si="11"/>
      </c>
      <c r="AI41" s="1">
        <f t="shared" si="11"/>
      </c>
      <c r="AJ41" s="1">
        <f t="shared" si="11"/>
      </c>
      <c r="AK41" s="1">
        <f t="shared" si="11"/>
      </c>
      <c r="AL41" s="1">
        <f t="shared" si="11"/>
      </c>
      <c r="AM41" s="1">
        <f t="shared" si="11"/>
      </c>
      <c r="AN41" s="1">
        <f t="shared" si="11"/>
      </c>
      <c r="AO41" s="1">
        <f t="shared" si="11"/>
      </c>
      <c r="AP41" s="1">
        <f t="shared" si="11"/>
      </c>
      <c r="AQ41" s="1">
        <f t="shared" si="11"/>
      </c>
      <c r="AR41" s="1">
        <f t="shared" si="11"/>
      </c>
      <c r="AS41" s="1">
        <f t="shared" si="11"/>
      </c>
      <c r="AT41" s="1">
        <f t="shared" si="11"/>
      </c>
      <c r="AU41" s="1">
        <f t="shared" si="11"/>
      </c>
      <c r="AV41" s="1">
        <f t="shared" si="11"/>
      </c>
      <c r="AW41" s="1">
        <f t="shared" si="11"/>
      </c>
      <c r="AX41" s="1">
        <f t="shared" si="11"/>
      </c>
      <c r="AY41" s="1">
        <f t="shared" si="11"/>
      </c>
      <c r="AZ41" s="1">
        <f t="shared" si="11"/>
      </c>
      <c r="BA41" s="1">
        <f t="shared" si="11"/>
        <v>5</v>
      </c>
      <c r="BB41" s="1">
        <f t="shared" si="11"/>
      </c>
      <c r="BC41" s="1">
        <f t="shared" si="11"/>
      </c>
      <c r="BD41" s="1">
        <f t="shared" si="11"/>
      </c>
      <c r="BE41" s="1">
        <f t="shared" si="11"/>
      </c>
      <c r="BF41" s="1">
        <f t="shared" si="11"/>
      </c>
      <c r="BG41" s="1">
        <f t="shared" si="11"/>
      </c>
      <c r="BH41" s="1">
        <f t="shared" si="11"/>
      </c>
      <c r="BI41" s="1">
        <f t="shared" si="11"/>
      </c>
      <c r="BJ41" s="1">
        <f>IF(BL39="",IF(BJ40="","",1+MOD(BJ39-1,7)),"")</f>
      </c>
    </row>
    <row r="42" spans="2:127" ht="49.5" customHeight="1" thickBot="1">
      <c r="B42" s="12"/>
      <c r="C42" s="13"/>
      <c r="D42" s="12"/>
      <c r="E42" s="13"/>
      <c r="F42" s="12"/>
      <c r="G42" s="13"/>
      <c r="H42" s="12"/>
      <c r="I42" s="13"/>
      <c r="J42" s="12"/>
      <c r="K42" s="13"/>
      <c r="L42" s="12"/>
      <c r="M42" s="13"/>
      <c r="N42" s="12"/>
      <c r="O42" s="13"/>
      <c r="BP42" s="1">
        <f>IF(B42=BP$6,1,0)</f>
        <v>0</v>
      </c>
      <c r="BQ42" s="1">
        <f>IF(C42=BQ$6,1,0)</f>
        <v>0</v>
      </c>
      <c r="BR42" s="1">
        <f>IF(D42=BR$6,1,0)</f>
        <v>0</v>
      </c>
      <c r="BS42" s="1">
        <f>IF(E42=BS$6,1,0)</f>
        <v>0</v>
      </c>
      <c r="BT42" s="1">
        <f>IF(F42=BT$6,1,0)</f>
        <v>0</v>
      </c>
      <c r="BU42" s="1">
        <f>IF(G42=BU$6,1,0)</f>
        <v>0</v>
      </c>
      <c r="BV42" s="1">
        <f>IF(H42=BV$6,1,0)</f>
        <v>0</v>
      </c>
      <c r="BW42" s="1">
        <f>IF(I42=BW$6,1,0)</f>
        <v>0</v>
      </c>
      <c r="BX42" s="1">
        <f>IF(J42=BX$6,1,0)</f>
        <v>0</v>
      </c>
      <c r="BY42" s="1">
        <f>IF(K42=BY$6,1,0)</f>
        <v>0</v>
      </c>
      <c r="BZ42" s="1">
        <f>IF(L42=BZ$6,1,0)</f>
        <v>0</v>
      </c>
      <c r="CA42" s="1">
        <f>IF(M42=CA$6,1,0)</f>
        <v>0</v>
      </c>
      <c r="CB42" s="1">
        <f>IF(N42=CB$6,1,0)</f>
        <v>0</v>
      </c>
      <c r="CC42" s="1">
        <f>IF(O42=CC$6,1,0)</f>
        <v>0</v>
      </c>
      <c r="CD42" s="1">
        <f>IF(B42=CD$6,1,0)</f>
        <v>0</v>
      </c>
      <c r="CE42" s="1">
        <f>IF(C42=CE$6,1,0)</f>
        <v>0</v>
      </c>
      <c r="CF42" s="1">
        <f>IF(D42=CF$6,1,0)</f>
        <v>0</v>
      </c>
      <c r="CG42" s="1">
        <f>IF(E42=CG$6,1,0)</f>
        <v>0</v>
      </c>
      <c r="CH42" s="1">
        <f>IF(F42=CH$6,1,0)</f>
        <v>0</v>
      </c>
      <c r="CI42" s="1">
        <f>IF(G42=CI$6,1,0)</f>
        <v>0</v>
      </c>
      <c r="CJ42" s="1">
        <f>IF(H42=CJ$6,1,0)</f>
        <v>0</v>
      </c>
      <c r="CK42" s="1">
        <f>IF(I42=CK$6,1,0)</f>
        <v>0</v>
      </c>
      <c r="CL42" s="1">
        <f>IF(J42=CL$6,1,0)</f>
        <v>0</v>
      </c>
      <c r="CM42" s="1">
        <f>IF(K42=CM$6,1,0)</f>
        <v>0</v>
      </c>
      <c r="CN42" s="1">
        <f>IF(L42=CN$6,1,0)</f>
        <v>0</v>
      </c>
      <c r="CO42" s="1">
        <f>IF(M42=CO$6,1,0)</f>
        <v>0</v>
      </c>
      <c r="CP42" s="1">
        <f>IF(N42=CP$6,1,0)</f>
        <v>0</v>
      </c>
      <c r="CQ42" s="1">
        <f>IF(O42=CQ$6,1,0)</f>
        <v>0</v>
      </c>
      <c r="CR42" s="1">
        <f>IF(B42=CR$6,1,0)</f>
        <v>0</v>
      </c>
      <c r="CS42" s="1">
        <f>IF(C42=CS$6,1,0)</f>
        <v>0</v>
      </c>
      <c r="CT42" s="1">
        <f>IF(D42=CT$6,1,0)</f>
        <v>0</v>
      </c>
      <c r="CU42" s="1">
        <f>IF(E42=CU$6,1,0)</f>
        <v>0</v>
      </c>
      <c r="CV42" s="1">
        <f>IF(F42=CV$6,1,0)</f>
        <v>0</v>
      </c>
      <c r="CW42" s="1">
        <f>IF(G42=CW$6,1,0)</f>
        <v>0</v>
      </c>
      <c r="CX42" s="1">
        <f>IF(H42=CX$6,1,0)</f>
        <v>0</v>
      </c>
      <c r="CY42" s="1">
        <f>IF(I42=CY$6,1,0)</f>
        <v>0</v>
      </c>
      <c r="CZ42" s="1">
        <f>IF(J42=CZ$6,1,0)</f>
        <v>0</v>
      </c>
      <c r="DA42" s="1">
        <f>IF(K42=DA$6,1,0)</f>
        <v>0</v>
      </c>
      <c r="DB42" s="1">
        <f>IF(L42=DB$6,1,0)</f>
        <v>0</v>
      </c>
      <c r="DC42" s="1">
        <f>IF(M42=DC$6,1,0)</f>
        <v>0</v>
      </c>
      <c r="DD42" s="1">
        <f>IF(N42=DD$6,1,0)</f>
        <v>0</v>
      </c>
      <c r="DE42" s="1">
        <f>IF(O42=DE$6,1,0)</f>
        <v>0</v>
      </c>
      <c r="DF42" s="1">
        <f>IF(B42=DF$6,1,0)</f>
        <v>0</v>
      </c>
      <c r="DG42" s="1">
        <f>IF(C42=DG$6,1,0)</f>
        <v>0</v>
      </c>
      <c r="DH42" s="1">
        <f>IF(D42=DH$6,1,0)</f>
        <v>0</v>
      </c>
      <c r="DI42" s="1">
        <f>IF(E42=DI$6,1,0)</f>
        <v>0</v>
      </c>
      <c r="DJ42" s="1">
        <f>IF(F42=DJ$6,1,0)</f>
        <v>0</v>
      </c>
      <c r="DK42" s="1">
        <f>IF(G42=DK$6,1,0)</f>
        <v>0</v>
      </c>
      <c r="DL42" s="1">
        <f>IF(H42=DL$6,1,0)</f>
        <v>0</v>
      </c>
      <c r="DM42" s="1">
        <f>IF(I42=DM$6,1,0)</f>
        <v>0</v>
      </c>
      <c r="DN42" s="1">
        <f>IF(J42=DN$6,1,0)</f>
        <v>0</v>
      </c>
      <c r="DO42" s="1">
        <f>IF(K42=DO$6,1,0)</f>
        <v>0</v>
      </c>
      <c r="DP42" s="1">
        <f>IF(L42=DP$6,1,0)</f>
        <v>0</v>
      </c>
      <c r="DQ42" s="1">
        <f>IF(M42=DQ$6,1,0)</f>
        <v>0</v>
      </c>
      <c r="DR42" s="1">
        <f>IF(N42=DR$6,1,0)</f>
        <v>0</v>
      </c>
      <c r="DS42" s="1">
        <f>IF(O42=DS$6,1,0)</f>
        <v>0</v>
      </c>
      <c r="DT42" s="1">
        <f>SUM(BP42:CC42)/2</f>
        <v>0</v>
      </c>
      <c r="DU42" s="1">
        <f>SUM(CD42:CQ42)/2</f>
        <v>0</v>
      </c>
      <c r="DV42" s="1">
        <f>SUM(CR42:DE42)/2</f>
        <v>0</v>
      </c>
      <c r="DW42" s="1">
        <f>SUM(DF42:DS42)/2</f>
        <v>0</v>
      </c>
    </row>
    <row r="43" spans="2:15" ht="12.75">
      <c r="B43" s="41">
        <f>AB40</f>
        <v>5</v>
      </c>
      <c r="C43" s="42"/>
      <c r="D43" s="41">
        <f>AC40</f>
        <v>6</v>
      </c>
      <c r="E43" s="42"/>
      <c r="F43" s="41">
        <f>AD40</f>
        <v>7</v>
      </c>
      <c r="G43" s="42"/>
      <c r="H43" s="41">
        <f>AE40</f>
        <v>8</v>
      </c>
      <c r="I43" s="42"/>
      <c r="J43" s="41">
        <f>AF40</f>
        <v>9</v>
      </c>
      <c r="K43" s="42"/>
      <c r="L43" s="41">
        <f>AG40</f>
        <v>10</v>
      </c>
      <c r="M43" s="42"/>
      <c r="N43" s="41">
        <f>AH40</f>
        <v>11</v>
      </c>
      <c r="O43" s="42"/>
    </row>
    <row r="44" spans="2:127" ht="49.5" customHeight="1" thickBot="1">
      <c r="B44" s="12"/>
      <c r="C44" s="13"/>
      <c r="D44" s="12"/>
      <c r="E44" s="13"/>
      <c r="F44" s="12"/>
      <c r="G44" s="13"/>
      <c r="H44" s="12"/>
      <c r="I44" s="13"/>
      <c r="J44" s="12"/>
      <c r="K44" s="13"/>
      <c r="L44" s="12"/>
      <c r="M44" s="13"/>
      <c r="N44" s="12"/>
      <c r="O44" s="13"/>
      <c r="P44" s="2"/>
      <c r="Q44" s="2"/>
      <c r="R44" s="3"/>
      <c r="S44" s="3"/>
      <c r="T44" s="3"/>
      <c r="BP44" s="1">
        <f>IF(B44=BP$6,1,0)</f>
        <v>0</v>
      </c>
      <c r="BQ44" s="1">
        <f>IF(C44=BQ$6,1,0)</f>
        <v>0</v>
      </c>
      <c r="BR44" s="1">
        <f>IF(D44=BR$6,1,0)</f>
        <v>0</v>
      </c>
      <c r="BS44" s="1">
        <f>IF(E44=BS$6,1,0)</f>
        <v>0</v>
      </c>
      <c r="BT44" s="1">
        <f>IF(F44=BT$6,1,0)</f>
        <v>0</v>
      </c>
      <c r="BU44" s="1">
        <f>IF(G44=BU$6,1,0)</f>
        <v>0</v>
      </c>
      <c r="BV44" s="1">
        <f>IF(H44=BV$6,1,0)</f>
        <v>0</v>
      </c>
      <c r="BW44" s="1">
        <f>IF(I44=BW$6,1,0)</f>
        <v>0</v>
      </c>
      <c r="BX44" s="1">
        <f>IF(J44=BX$6,1,0)</f>
        <v>0</v>
      </c>
      <c r="BY44" s="1">
        <f>IF(K44=BY$6,1,0)</f>
        <v>0</v>
      </c>
      <c r="BZ44" s="1">
        <f>IF(L44=BZ$6,1,0)</f>
        <v>0</v>
      </c>
      <c r="CA44" s="1">
        <f>IF(M44=CA$6,1,0)</f>
        <v>0</v>
      </c>
      <c r="CB44" s="1">
        <f>IF(N44=CB$6,1,0)</f>
        <v>0</v>
      </c>
      <c r="CC44" s="1">
        <f>IF(O44=CC$6,1,0)</f>
        <v>0</v>
      </c>
      <c r="CD44" s="1">
        <f>IF(B44=CD$6,1,0)</f>
        <v>0</v>
      </c>
      <c r="CE44" s="1">
        <f>IF(C44=CE$6,1,0)</f>
        <v>0</v>
      </c>
      <c r="CF44" s="1">
        <f>IF(D44=CF$6,1,0)</f>
        <v>0</v>
      </c>
      <c r="CG44" s="1">
        <f>IF(E44=CG$6,1,0)</f>
        <v>0</v>
      </c>
      <c r="CH44" s="1">
        <f>IF(F44=CH$6,1,0)</f>
        <v>0</v>
      </c>
      <c r="CI44" s="1">
        <f>IF(G44=CI$6,1,0)</f>
        <v>0</v>
      </c>
      <c r="CJ44" s="1">
        <f>IF(H44=CJ$6,1,0)</f>
        <v>0</v>
      </c>
      <c r="CK44" s="1">
        <f>IF(I44=CK$6,1,0)</f>
        <v>0</v>
      </c>
      <c r="CL44" s="1">
        <f>IF(J44=CL$6,1,0)</f>
        <v>0</v>
      </c>
      <c r="CM44" s="1">
        <f>IF(K44=CM$6,1,0)</f>
        <v>0</v>
      </c>
      <c r="CN44" s="1">
        <f>IF(L44=CN$6,1,0)</f>
        <v>0</v>
      </c>
      <c r="CO44" s="1">
        <f>IF(M44=CO$6,1,0)</f>
        <v>0</v>
      </c>
      <c r="CP44" s="1">
        <f>IF(N44=CP$6,1,0)</f>
        <v>0</v>
      </c>
      <c r="CQ44" s="1">
        <f>IF(O44=CQ$6,1,0)</f>
        <v>0</v>
      </c>
      <c r="CR44" s="1">
        <f>IF(B44=CR$6,1,0)</f>
        <v>0</v>
      </c>
      <c r="CS44" s="1">
        <f>IF(C44=CS$6,1,0)</f>
        <v>0</v>
      </c>
      <c r="CT44" s="1">
        <f>IF(D44=CT$6,1,0)</f>
        <v>0</v>
      </c>
      <c r="CU44" s="1">
        <f>IF(E44=CU$6,1,0)</f>
        <v>0</v>
      </c>
      <c r="CV44" s="1">
        <f>IF(F44=CV$6,1,0)</f>
        <v>0</v>
      </c>
      <c r="CW44" s="1">
        <f>IF(G44=CW$6,1,0)</f>
        <v>0</v>
      </c>
      <c r="CX44" s="1">
        <f>IF(H44=CX$6,1,0)</f>
        <v>0</v>
      </c>
      <c r="CY44" s="1">
        <f>IF(I44=CY$6,1,0)</f>
        <v>0</v>
      </c>
      <c r="CZ44" s="1">
        <f>IF(J44=CZ$6,1,0)</f>
        <v>0</v>
      </c>
      <c r="DA44" s="1">
        <f>IF(K44=DA$6,1,0)</f>
        <v>0</v>
      </c>
      <c r="DB44" s="1">
        <f>IF(L44=DB$6,1,0)</f>
        <v>0</v>
      </c>
      <c r="DC44" s="1">
        <f>IF(M44=DC$6,1,0)</f>
        <v>0</v>
      </c>
      <c r="DD44" s="1">
        <f>IF(N44=DD$6,1,0)</f>
        <v>0</v>
      </c>
      <c r="DE44" s="1">
        <f>IF(O44=DE$6,1,0)</f>
        <v>0</v>
      </c>
      <c r="DF44" s="1">
        <f>IF(B44=DF$6,1,0)</f>
        <v>0</v>
      </c>
      <c r="DG44" s="1">
        <f>IF(C44=DG$6,1,0)</f>
        <v>0</v>
      </c>
      <c r="DH44" s="1">
        <f>IF(D44=DH$6,1,0)</f>
        <v>0</v>
      </c>
      <c r="DI44" s="1">
        <f>IF(E44=DI$6,1,0)</f>
        <v>0</v>
      </c>
      <c r="DJ44" s="1">
        <f>IF(F44=DJ$6,1,0)</f>
        <v>0</v>
      </c>
      <c r="DK44" s="1">
        <f>IF(G44=DK$6,1,0)</f>
        <v>0</v>
      </c>
      <c r="DL44" s="1">
        <f>IF(H44=DL$6,1,0)</f>
        <v>0</v>
      </c>
      <c r="DM44" s="1">
        <f>IF(I44=DM$6,1,0)</f>
        <v>0</v>
      </c>
      <c r="DN44" s="1">
        <f>IF(J44=DN$6,1,0)</f>
        <v>0</v>
      </c>
      <c r="DO44" s="1">
        <f>IF(K44=DO$6,1,0)</f>
        <v>0</v>
      </c>
      <c r="DP44" s="1">
        <f>IF(L44=DP$6,1,0)</f>
        <v>0</v>
      </c>
      <c r="DQ44" s="1">
        <f>IF(M44=DQ$6,1,0)</f>
        <v>0</v>
      </c>
      <c r="DR44" s="1">
        <f>IF(N44=DR$6,1,0)</f>
        <v>0</v>
      </c>
      <c r="DS44" s="1">
        <f>IF(O44=DS$6,1,0)</f>
        <v>0</v>
      </c>
      <c r="DT44" s="1">
        <f>SUM(BP44:CC44)/2</f>
        <v>0</v>
      </c>
      <c r="DU44" s="1">
        <f>SUM(CD44:CQ44)/2</f>
        <v>0</v>
      </c>
      <c r="DV44" s="1">
        <f>SUM(CR44:DE44)/2</f>
        <v>0</v>
      </c>
      <c r="DW44" s="1">
        <f>SUM(DF44:DS44)/2</f>
        <v>0</v>
      </c>
    </row>
    <row r="45" spans="2:20" ht="12.75">
      <c r="B45" s="41">
        <f>AI40</f>
        <v>12</v>
      </c>
      <c r="C45" s="42"/>
      <c r="D45" s="41">
        <f>AJ40</f>
        <v>13</v>
      </c>
      <c r="E45" s="42"/>
      <c r="F45" s="41">
        <f>AK40</f>
        <v>14</v>
      </c>
      <c r="G45" s="42"/>
      <c r="H45" s="41">
        <f>AL40</f>
        <v>15</v>
      </c>
      <c r="I45" s="42"/>
      <c r="J45" s="41">
        <f>AM40</f>
        <v>16</v>
      </c>
      <c r="K45" s="42"/>
      <c r="L45" s="41">
        <f>AN40</f>
        <v>17</v>
      </c>
      <c r="M45" s="42"/>
      <c r="N45" s="41">
        <f>AO40</f>
        <v>18</v>
      </c>
      <c r="O45" s="42"/>
      <c r="R45" s="3"/>
      <c r="S45" s="3"/>
      <c r="T45" s="3"/>
    </row>
    <row r="46" spans="2:127" ht="49.5" customHeight="1" thickBot="1">
      <c r="B46" s="12"/>
      <c r="C46" s="13"/>
      <c r="D46" s="12"/>
      <c r="E46" s="13"/>
      <c r="F46" s="12"/>
      <c r="G46" s="13"/>
      <c r="H46" s="12"/>
      <c r="I46" s="13"/>
      <c r="J46" s="12"/>
      <c r="K46" s="13"/>
      <c r="L46" s="12"/>
      <c r="M46" s="13"/>
      <c r="N46" s="12"/>
      <c r="O46" s="13"/>
      <c r="P46" s="2"/>
      <c r="Q46" s="2"/>
      <c r="R46" s="3"/>
      <c r="S46" s="3"/>
      <c r="T46" s="3"/>
      <c r="BP46" s="1">
        <f>IF(B46=BP$6,1,0)</f>
        <v>0</v>
      </c>
      <c r="BQ46" s="1">
        <f>IF(C46=BQ$6,1,0)</f>
        <v>0</v>
      </c>
      <c r="BR46" s="1">
        <f>IF(D46=BR$6,1,0)</f>
        <v>0</v>
      </c>
      <c r="BS46" s="1">
        <f>IF(E46=BS$6,1,0)</f>
        <v>0</v>
      </c>
      <c r="BT46" s="1">
        <f>IF(F46=BT$6,1,0)</f>
        <v>0</v>
      </c>
      <c r="BU46" s="1">
        <f>IF(G46=BU$6,1,0)</f>
        <v>0</v>
      </c>
      <c r="BV46" s="1">
        <f>IF(H46=BV$6,1,0)</f>
        <v>0</v>
      </c>
      <c r="BW46" s="1">
        <f>IF(I46=BW$6,1,0)</f>
        <v>0</v>
      </c>
      <c r="BX46" s="1">
        <f>IF(J46=BX$6,1,0)</f>
        <v>0</v>
      </c>
      <c r="BY46" s="1">
        <f>IF(K46=BY$6,1,0)</f>
        <v>0</v>
      </c>
      <c r="BZ46" s="1">
        <f>IF(L46=BZ$6,1,0)</f>
        <v>0</v>
      </c>
      <c r="CA46" s="1">
        <f>IF(M46=CA$6,1,0)</f>
        <v>0</v>
      </c>
      <c r="CB46" s="1">
        <f>IF(N46=CB$6,1,0)</f>
        <v>0</v>
      </c>
      <c r="CC46" s="1">
        <f>IF(O46=CC$6,1,0)</f>
        <v>0</v>
      </c>
      <c r="CD46" s="1">
        <f>IF(B46=CD$6,1,0)</f>
        <v>0</v>
      </c>
      <c r="CE46" s="1">
        <f>IF(C46=CE$6,1,0)</f>
        <v>0</v>
      </c>
      <c r="CF46" s="1">
        <f>IF(D46=CF$6,1,0)</f>
        <v>0</v>
      </c>
      <c r="CG46" s="1">
        <f>IF(E46=CG$6,1,0)</f>
        <v>0</v>
      </c>
      <c r="CH46" s="1">
        <f>IF(F46=CH$6,1,0)</f>
        <v>0</v>
      </c>
      <c r="CI46" s="1">
        <f>IF(G46=CI$6,1,0)</f>
        <v>0</v>
      </c>
      <c r="CJ46" s="1">
        <f>IF(H46=CJ$6,1,0)</f>
        <v>0</v>
      </c>
      <c r="CK46" s="1">
        <f>IF(I46=CK$6,1,0)</f>
        <v>0</v>
      </c>
      <c r="CL46" s="1">
        <f>IF(J46=CL$6,1,0)</f>
        <v>0</v>
      </c>
      <c r="CM46" s="1">
        <f>IF(K46=CM$6,1,0)</f>
        <v>0</v>
      </c>
      <c r="CN46" s="1">
        <f>IF(L46=CN$6,1,0)</f>
        <v>0</v>
      </c>
      <c r="CO46" s="1">
        <f>IF(M46=CO$6,1,0)</f>
        <v>0</v>
      </c>
      <c r="CP46" s="1">
        <f>IF(N46=CP$6,1,0)</f>
        <v>0</v>
      </c>
      <c r="CQ46" s="1">
        <f>IF(O46=CQ$6,1,0)</f>
        <v>0</v>
      </c>
      <c r="CR46" s="1">
        <f>IF(B46=CR$6,1,0)</f>
        <v>0</v>
      </c>
      <c r="CS46" s="1">
        <f>IF(C46=CS$6,1,0)</f>
        <v>0</v>
      </c>
      <c r="CT46" s="1">
        <f>IF(D46=CT$6,1,0)</f>
        <v>0</v>
      </c>
      <c r="CU46" s="1">
        <f>IF(E46=CU$6,1,0)</f>
        <v>0</v>
      </c>
      <c r="CV46" s="1">
        <f>IF(F46=CV$6,1,0)</f>
        <v>0</v>
      </c>
      <c r="CW46" s="1">
        <f>IF(G46=CW$6,1,0)</f>
        <v>0</v>
      </c>
      <c r="CX46" s="1">
        <f>IF(H46=CX$6,1,0)</f>
        <v>0</v>
      </c>
      <c r="CY46" s="1">
        <f>IF(I46=CY$6,1,0)</f>
        <v>0</v>
      </c>
      <c r="CZ46" s="1">
        <f>IF(J46=CZ$6,1,0)</f>
        <v>0</v>
      </c>
      <c r="DA46" s="1">
        <f>IF(K46=DA$6,1,0)</f>
        <v>0</v>
      </c>
      <c r="DB46" s="1">
        <f>IF(L46=DB$6,1,0)</f>
        <v>0</v>
      </c>
      <c r="DC46" s="1">
        <f>IF(M46=DC$6,1,0)</f>
        <v>0</v>
      </c>
      <c r="DD46" s="1">
        <f>IF(N46=DD$6,1,0)</f>
        <v>0</v>
      </c>
      <c r="DE46" s="1">
        <f>IF(O46=DE$6,1,0)</f>
        <v>0</v>
      </c>
      <c r="DF46" s="1">
        <f>IF(B46=DF$6,1,0)</f>
        <v>0</v>
      </c>
      <c r="DG46" s="1">
        <f>IF(C46=DG$6,1,0)</f>
        <v>0</v>
      </c>
      <c r="DH46" s="1">
        <f>IF(D46=DH$6,1,0)</f>
        <v>0</v>
      </c>
      <c r="DI46" s="1">
        <f>IF(E46=DI$6,1,0)</f>
        <v>0</v>
      </c>
      <c r="DJ46" s="1">
        <f>IF(F46=DJ$6,1,0)</f>
        <v>0</v>
      </c>
      <c r="DK46" s="1">
        <f>IF(G46=DK$6,1,0)</f>
        <v>0</v>
      </c>
      <c r="DL46" s="1">
        <f>IF(H46=DL$6,1,0)</f>
        <v>0</v>
      </c>
      <c r="DM46" s="1">
        <f>IF(I46=DM$6,1,0)</f>
        <v>0</v>
      </c>
      <c r="DN46" s="1">
        <f>IF(J46=DN$6,1,0)</f>
        <v>0</v>
      </c>
      <c r="DO46" s="1">
        <f>IF(K46=DO$6,1,0)</f>
        <v>0</v>
      </c>
      <c r="DP46" s="1">
        <f>IF(L46=DP$6,1,0)</f>
        <v>0</v>
      </c>
      <c r="DQ46" s="1">
        <f>IF(M46=DQ$6,1,0)</f>
        <v>0</v>
      </c>
      <c r="DR46" s="1">
        <f>IF(N46=DR$6,1,0)</f>
        <v>0</v>
      </c>
      <c r="DS46" s="1">
        <f>IF(O46=DS$6,1,0)</f>
        <v>0</v>
      </c>
      <c r="DT46" s="1">
        <f>SUM(BP46:CC46)/2</f>
        <v>0</v>
      </c>
      <c r="DU46" s="1">
        <f>SUM(CD46:CQ46)/2</f>
        <v>0</v>
      </c>
      <c r="DV46" s="1">
        <f>SUM(CR46:DE46)/2</f>
        <v>0</v>
      </c>
      <c r="DW46" s="1">
        <f>SUM(DF46:DS46)/2</f>
        <v>0</v>
      </c>
    </row>
    <row r="47" spans="2:20" ht="12.75">
      <c r="B47" s="41">
        <f>AP40</f>
        <v>19</v>
      </c>
      <c r="C47" s="42"/>
      <c r="D47" s="41">
        <f>AQ40</f>
        <v>20</v>
      </c>
      <c r="E47" s="42"/>
      <c r="F47" s="41">
        <f>AR40</f>
        <v>21</v>
      </c>
      <c r="G47" s="42"/>
      <c r="H47" s="41">
        <f>AS40</f>
        <v>22</v>
      </c>
      <c r="I47" s="42"/>
      <c r="J47" s="41">
        <f>AT40</f>
        <v>23</v>
      </c>
      <c r="K47" s="42"/>
      <c r="L47" s="41">
        <f>AU40</f>
        <v>24</v>
      </c>
      <c r="M47" s="42"/>
      <c r="N47" s="41">
        <f>AV40</f>
        <v>25</v>
      </c>
      <c r="O47" s="42"/>
      <c r="R47" s="3"/>
      <c r="S47" s="3"/>
      <c r="T47" s="3"/>
    </row>
    <row r="48" spans="2:127" ht="49.5" customHeight="1" thickBot="1"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  <c r="N48" s="12"/>
      <c r="O48" s="13"/>
      <c r="P48" s="2"/>
      <c r="Q48" s="2"/>
      <c r="R48" s="3"/>
      <c r="S48" s="3"/>
      <c r="T48" s="3"/>
      <c r="BP48" s="1">
        <f>IF(B48=BP$6,1,0)</f>
        <v>0</v>
      </c>
      <c r="BQ48" s="1">
        <f>IF(C48=BQ$6,1,0)</f>
        <v>0</v>
      </c>
      <c r="BR48" s="1">
        <f>IF(D48=BR$6,1,0)</f>
        <v>0</v>
      </c>
      <c r="BS48" s="1">
        <f>IF(E48=BS$6,1,0)</f>
        <v>0</v>
      </c>
      <c r="BT48" s="1">
        <f>IF(F48=BT$6,1,0)</f>
        <v>0</v>
      </c>
      <c r="BU48" s="1">
        <f>IF(G48=BU$6,1,0)</f>
        <v>0</v>
      </c>
      <c r="BV48" s="1">
        <f>IF(H48=BV$6,1,0)</f>
        <v>0</v>
      </c>
      <c r="BW48" s="1">
        <f>IF(I48=BW$6,1,0)</f>
        <v>0</v>
      </c>
      <c r="BX48" s="1">
        <f>IF(J48=BX$6,1,0)</f>
        <v>0</v>
      </c>
      <c r="BY48" s="1">
        <f>IF(K48=BY$6,1,0)</f>
        <v>0</v>
      </c>
      <c r="BZ48" s="1">
        <f>IF(L48=BZ$6,1,0)</f>
        <v>0</v>
      </c>
      <c r="CA48" s="1">
        <f>IF(M48=CA$6,1,0)</f>
        <v>0</v>
      </c>
      <c r="CB48" s="1">
        <f>IF(N48=CB$6,1,0)</f>
        <v>0</v>
      </c>
      <c r="CC48" s="1">
        <f>IF(O48=CC$6,1,0)</f>
        <v>0</v>
      </c>
      <c r="CD48" s="1">
        <f>IF(B48=CD$6,1,0)</f>
        <v>0</v>
      </c>
      <c r="CE48" s="1">
        <f>IF(C48=CE$6,1,0)</f>
        <v>0</v>
      </c>
      <c r="CF48" s="1">
        <f>IF(D48=CF$6,1,0)</f>
        <v>0</v>
      </c>
      <c r="CG48" s="1">
        <f>IF(E48=CG$6,1,0)</f>
        <v>0</v>
      </c>
      <c r="CH48" s="1">
        <f>IF(F48=CH$6,1,0)</f>
        <v>0</v>
      </c>
      <c r="CI48" s="1">
        <f>IF(G48=CI$6,1,0)</f>
        <v>0</v>
      </c>
      <c r="CJ48" s="1">
        <f>IF(H48=CJ$6,1,0)</f>
        <v>0</v>
      </c>
      <c r="CK48" s="1">
        <f>IF(I48=CK$6,1,0)</f>
        <v>0</v>
      </c>
      <c r="CL48" s="1">
        <f>IF(J48=CL$6,1,0)</f>
        <v>0</v>
      </c>
      <c r="CM48" s="1">
        <f>IF(K48=CM$6,1,0)</f>
        <v>0</v>
      </c>
      <c r="CN48" s="1">
        <f>IF(L48=CN$6,1,0)</f>
        <v>0</v>
      </c>
      <c r="CO48" s="1">
        <f>IF(M48=CO$6,1,0)</f>
        <v>0</v>
      </c>
      <c r="CP48" s="1">
        <f>IF(N48=CP$6,1,0)</f>
        <v>0</v>
      </c>
      <c r="CQ48" s="1">
        <f>IF(O48=CQ$6,1,0)</f>
        <v>0</v>
      </c>
      <c r="CR48" s="1">
        <f>IF(B48=CR$6,1,0)</f>
        <v>0</v>
      </c>
      <c r="CS48" s="1">
        <f>IF(C48=CS$6,1,0)</f>
        <v>0</v>
      </c>
      <c r="CT48" s="1">
        <f>IF(D48=CT$6,1,0)</f>
        <v>0</v>
      </c>
      <c r="CU48" s="1">
        <f>IF(E48=CU$6,1,0)</f>
        <v>0</v>
      </c>
      <c r="CV48" s="1">
        <f>IF(F48=CV$6,1,0)</f>
        <v>0</v>
      </c>
      <c r="CW48" s="1">
        <f>IF(G48=CW$6,1,0)</f>
        <v>0</v>
      </c>
      <c r="CX48" s="1">
        <f>IF(H48=CX$6,1,0)</f>
        <v>0</v>
      </c>
      <c r="CY48" s="1">
        <f>IF(I48=CY$6,1,0)</f>
        <v>0</v>
      </c>
      <c r="CZ48" s="1">
        <f>IF(J48=CZ$6,1,0)</f>
        <v>0</v>
      </c>
      <c r="DA48" s="1">
        <f>IF(K48=DA$6,1,0)</f>
        <v>0</v>
      </c>
      <c r="DB48" s="1">
        <f>IF(L48=DB$6,1,0)</f>
        <v>0</v>
      </c>
      <c r="DC48" s="1">
        <f>IF(M48=DC$6,1,0)</f>
        <v>0</v>
      </c>
      <c r="DD48" s="1">
        <f>IF(N48=DD$6,1,0)</f>
        <v>0</v>
      </c>
      <c r="DE48" s="1">
        <f>IF(O48=DE$6,1,0)</f>
        <v>0</v>
      </c>
      <c r="DF48" s="1">
        <f>IF(B48=DF$6,1,0)</f>
        <v>0</v>
      </c>
      <c r="DG48" s="1">
        <f>IF(C48=DG$6,1,0)</f>
        <v>0</v>
      </c>
      <c r="DH48" s="1">
        <f>IF(D48=DH$6,1,0)</f>
        <v>0</v>
      </c>
      <c r="DI48" s="1">
        <f>IF(E48=DI$6,1,0)</f>
        <v>0</v>
      </c>
      <c r="DJ48" s="1">
        <f>IF(F48=DJ$6,1,0)</f>
        <v>0</v>
      </c>
      <c r="DK48" s="1">
        <f>IF(G48=DK$6,1,0)</f>
        <v>0</v>
      </c>
      <c r="DL48" s="1">
        <f>IF(H48=DL$6,1,0)</f>
        <v>0</v>
      </c>
      <c r="DM48" s="1">
        <f>IF(I48=DM$6,1,0)</f>
        <v>0</v>
      </c>
      <c r="DN48" s="1">
        <f>IF(J48=DN$6,1,0)</f>
        <v>0</v>
      </c>
      <c r="DO48" s="1">
        <f>IF(K48=DO$6,1,0)</f>
        <v>0</v>
      </c>
      <c r="DP48" s="1">
        <f>IF(L48=DP$6,1,0)</f>
        <v>0</v>
      </c>
      <c r="DQ48" s="1">
        <f>IF(M48=DQ$6,1,0)</f>
        <v>0</v>
      </c>
      <c r="DR48" s="1">
        <f>IF(N48=DR$6,1,0)</f>
        <v>0</v>
      </c>
      <c r="DS48" s="1">
        <f>IF(O48=DS$6,1,0)</f>
        <v>0</v>
      </c>
      <c r="DT48" s="1">
        <f>SUM(BP48:CC48)/2</f>
        <v>0</v>
      </c>
      <c r="DU48" s="1">
        <f>SUM(CD48:CQ48)/2</f>
        <v>0</v>
      </c>
      <c r="DV48" s="1">
        <f>SUM(CR48:DE48)/2</f>
        <v>0</v>
      </c>
      <c r="DW48" s="1">
        <f>SUM(DF48:DS48)/2</f>
        <v>0</v>
      </c>
    </row>
    <row r="49" spans="2:20" ht="12.75">
      <c r="B49" s="41">
        <f>AW40</f>
        <v>26</v>
      </c>
      <c r="C49" s="42"/>
      <c r="D49" s="41">
        <f>AX40</f>
        <v>27</v>
      </c>
      <c r="E49" s="42"/>
      <c r="F49" s="41">
        <f>AY40</f>
        <v>28</v>
      </c>
      <c r="G49" s="42"/>
      <c r="H49" s="41">
        <f>AZ40</f>
        <v>29</v>
      </c>
      <c r="I49" s="42"/>
      <c r="J49" s="41">
        <f>BA40</f>
        <v>30</v>
      </c>
      <c r="K49" s="42"/>
      <c r="L49" s="41">
        <f>BB40</f>
      </c>
      <c r="M49" s="42"/>
      <c r="N49" s="41">
        <f>BC40</f>
      </c>
      <c r="O49" s="42"/>
      <c r="R49" s="3"/>
      <c r="S49" s="3"/>
      <c r="T49" s="3"/>
    </row>
    <row r="50" spans="2:127" ht="49.5" customHeight="1" thickBot="1"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O50" s="13"/>
      <c r="P50" s="2"/>
      <c r="Q50" s="2"/>
      <c r="R50" s="3"/>
      <c r="S50" s="3"/>
      <c r="T50" s="3"/>
      <c r="BP50" s="1">
        <f>IF(B50=BP$6,1,0)</f>
        <v>0</v>
      </c>
      <c r="BQ50" s="1">
        <f>IF(C50=BQ$6,1,0)</f>
        <v>0</v>
      </c>
      <c r="BR50" s="1">
        <f>IF(D50=BR$6,1,0)</f>
        <v>0</v>
      </c>
      <c r="BS50" s="1">
        <f>IF(E50=BS$6,1,0)</f>
        <v>0</v>
      </c>
      <c r="BT50" s="1">
        <f>IF(F50=BT$6,1,0)</f>
        <v>0</v>
      </c>
      <c r="BU50" s="1">
        <f>IF(G50=BU$6,1,0)</f>
        <v>0</v>
      </c>
      <c r="BV50" s="1">
        <f>IF(H50=BV$6,1,0)</f>
        <v>0</v>
      </c>
      <c r="BW50" s="1">
        <f>IF(I50=BW$6,1,0)</f>
        <v>0</v>
      </c>
      <c r="BX50" s="1">
        <f>IF(J50=BX$6,1,0)</f>
        <v>0</v>
      </c>
      <c r="BY50" s="1">
        <f>IF(K50=BY$6,1,0)</f>
        <v>0</v>
      </c>
      <c r="BZ50" s="1">
        <f>IF(L50=BZ$6,1,0)</f>
        <v>0</v>
      </c>
      <c r="CA50" s="1">
        <f>IF(M50=CA$6,1,0)</f>
        <v>0</v>
      </c>
      <c r="CB50" s="1">
        <f>IF(N50=CB$6,1,0)</f>
        <v>0</v>
      </c>
      <c r="CC50" s="1">
        <f>IF(O50=CC$6,1,0)</f>
        <v>0</v>
      </c>
      <c r="CD50" s="1">
        <f>IF(B50=CD$6,1,0)</f>
        <v>0</v>
      </c>
      <c r="CE50" s="1">
        <f>IF(C50=CE$6,1,0)</f>
        <v>0</v>
      </c>
      <c r="CF50" s="1">
        <f>IF(D50=CF$6,1,0)</f>
        <v>0</v>
      </c>
      <c r="CG50" s="1">
        <f>IF(E50=CG$6,1,0)</f>
        <v>0</v>
      </c>
      <c r="CH50" s="1">
        <f>IF(F50=CH$6,1,0)</f>
        <v>0</v>
      </c>
      <c r="CI50" s="1">
        <f>IF(G50=CI$6,1,0)</f>
        <v>0</v>
      </c>
      <c r="CJ50" s="1">
        <f>IF(H50=CJ$6,1,0)</f>
        <v>0</v>
      </c>
      <c r="CK50" s="1">
        <f>IF(I50=CK$6,1,0)</f>
        <v>0</v>
      </c>
      <c r="CL50" s="1">
        <f>IF(J50=CL$6,1,0)</f>
        <v>0</v>
      </c>
      <c r="CM50" s="1">
        <f>IF(K50=CM$6,1,0)</f>
        <v>0</v>
      </c>
      <c r="CN50" s="1">
        <f>IF(L50=CN$6,1,0)</f>
        <v>0</v>
      </c>
      <c r="CO50" s="1">
        <f>IF(M50=CO$6,1,0)</f>
        <v>0</v>
      </c>
      <c r="CP50" s="1">
        <f>IF(N50=CP$6,1,0)</f>
        <v>0</v>
      </c>
      <c r="CQ50" s="1">
        <f>IF(O50=CQ$6,1,0)</f>
        <v>0</v>
      </c>
      <c r="CR50" s="1">
        <f>IF(B50=CR$6,1,0)</f>
        <v>0</v>
      </c>
      <c r="CS50" s="1">
        <f>IF(C50=CS$6,1,0)</f>
        <v>0</v>
      </c>
      <c r="CT50" s="1">
        <f>IF(D50=CT$6,1,0)</f>
        <v>0</v>
      </c>
      <c r="CU50" s="1">
        <f>IF(E50=CU$6,1,0)</f>
        <v>0</v>
      </c>
      <c r="CV50" s="1">
        <f>IF(F50=CV$6,1,0)</f>
        <v>0</v>
      </c>
      <c r="CW50" s="1">
        <f>IF(G50=CW$6,1,0)</f>
        <v>0</v>
      </c>
      <c r="CX50" s="1">
        <f>IF(H50=CX$6,1,0)</f>
        <v>0</v>
      </c>
      <c r="CY50" s="1">
        <f>IF(I50=CY$6,1,0)</f>
        <v>0</v>
      </c>
      <c r="CZ50" s="1">
        <f>IF(J50=CZ$6,1,0)</f>
        <v>0</v>
      </c>
      <c r="DA50" s="1">
        <f>IF(K50=DA$6,1,0)</f>
        <v>0</v>
      </c>
      <c r="DB50" s="1">
        <f>IF(L50=DB$6,1,0)</f>
        <v>0</v>
      </c>
      <c r="DC50" s="1">
        <f>IF(M50=DC$6,1,0)</f>
        <v>0</v>
      </c>
      <c r="DD50" s="1">
        <f>IF(N50=DD$6,1,0)</f>
        <v>0</v>
      </c>
      <c r="DE50" s="1">
        <f>IF(O50=DE$6,1,0)</f>
        <v>0</v>
      </c>
      <c r="DF50" s="1">
        <f>IF(B50=DF$6,1,0)</f>
        <v>0</v>
      </c>
      <c r="DG50" s="1">
        <f>IF(C50=DG$6,1,0)</f>
        <v>0</v>
      </c>
      <c r="DH50" s="1">
        <f>IF(D50=DH$6,1,0)</f>
        <v>0</v>
      </c>
      <c r="DI50" s="1">
        <f>IF(E50=DI$6,1,0)</f>
        <v>0</v>
      </c>
      <c r="DJ50" s="1">
        <f>IF(F50=DJ$6,1,0)</f>
        <v>0</v>
      </c>
      <c r="DK50" s="1">
        <f>IF(G50=DK$6,1,0)</f>
        <v>0</v>
      </c>
      <c r="DL50" s="1">
        <f>IF(H50=DL$6,1,0)</f>
        <v>0</v>
      </c>
      <c r="DM50" s="1">
        <f>IF(I50=DM$6,1,0)</f>
        <v>0</v>
      </c>
      <c r="DN50" s="1">
        <f>IF(J50=DN$6,1,0)</f>
        <v>0</v>
      </c>
      <c r="DO50" s="1">
        <f>IF(K50=DO$6,1,0)</f>
        <v>0</v>
      </c>
      <c r="DP50" s="1">
        <f>IF(L50=DP$6,1,0)</f>
        <v>0</v>
      </c>
      <c r="DQ50" s="1">
        <f>IF(M50=DQ$6,1,0)</f>
        <v>0</v>
      </c>
      <c r="DR50" s="1">
        <f>IF(N50=DR$6,1,0)</f>
        <v>0</v>
      </c>
      <c r="DS50" s="1">
        <f>IF(O50=DS$6,1,0)</f>
        <v>0</v>
      </c>
      <c r="DT50" s="1">
        <f>SUM(BP50:CC50)/2</f>
        <v>0</v>
      </c>
      <c r="DU50" s="1">
        <f>SUM(CD50:CQ50)/2</f>
        <v>0</v>
      </c>
      <c r="DV50" s="1">
        <f>SUM(CR50:DE50)/2</f>
        <v>0</v>
      </c>
      <c r="DW50" s="1">
        <f>SUM(DF50:DS50)/2</f>
        <v>0</v>
      </c>
    </row>
    <row r="51" spans="2:15" ht="12.75">
      <c r="B51" s="41">
        <f>BD40</f>
      </c>
      <c r="C51" s="42"/>
      <c r="D51" s="41">
        <f>BE40</f>
      </c>
      <c r="E51" s="42"/>
      <c r="F51" s="41">
        <f>BF40</f>
      </c>
      <c r="G51" s="42"/>
      <c r="H51" s="41">
        <f>BG40</f>
      </c>
      <c r="I51" s="42"/>
      <c r="J51" s="41">
        <f>BH40</f>
      </c>
      <c r="K51" s="42"/>
      <c r="L51" s="41">
        <f>BI40</f>
      </c>
      <c r="M51" s="42"/>
      <c r="N51" s="41">
        <f>BJ40</f>
      </c>
      <c r="O51" s="42"/>
    </row>
    <row r="52" spans="2:127" ht="49.5" customHeight="1" thickBot="1"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  <c r="O52" s="13"/>
      <c r="BP52" s="1">
        <f>IF(B52=BP$6,1,0)</f>
        <v>0</v>
      </c>
      <c r="BQ52" s="1">
        <f>IF(C52=BQ$6,1,0)</f>
        <v>0</v>
      </c>
      <c r="BR52" s="1">
        <f>IF(D52=BR$6,1,0)</f>
        <v>0</v>
      </c>
      <c r="BS52" s="1">
        <f>IF(E52=BS$6,1,0)</f>
        <v>0</v>
      </c>
      <c r="BT52" s="1">
        <f>IF(F52=BT$6,1,0)</f>
        <v>0</v>
      </c>
      <c r="BU52" s="1">
        <f>IF(G52=BU$6,1,0)</f>
        <v>0</v>
      </c>
      <c r="BV52" s="1">
        <f>IF(H52=BV$6,1,0)</f>
        <v>0</v>
      </c>
      <c r="BW52" s="1">
        <f>IF(I52=BW$6,1,0)</f>
        <v>0</v>
      </c>
      <c r="BX52" s="1">
        <f>IF(J52=BX$6,1,0)</f>
        <v>0</v>
      </c>
      <c r="BY52" s="1">
        <f>IF(K52=BY$6,1,0)</f>
        <v>0</v>
      </c>
      <c r="BZ52" s="1">
        <f>IF(L52=BZ$6,1,0)</f>
        <v>0</v>
      </c>
      <c r="CA52" s="1">
        <f>IF(M52=CA$6,1,0)</f>
        <v>0</v>
      </c>
      <c r="CB52" s="1">
        <f>IF(N52=CB$6,1,0)</f>
        <v>0</v>
      </c>
      <c r="CC52" s="1">
        <f>IF(O52=CC$6,1,0)</f>
        <v>0</v>
      </c>
      <c r="CD52" s="1">
        <f>IF(B52=CD$6,1,0)</f>
        <v>0</v>
      </c>
      <c r="CE52" s="1">
        <f>IF(C52=CE$6,1,0)</f>
        <v>0</v>
      </c>
      <c r="CF52" s="1">
        <f>IF(D52=CF$6,1,0)</f>
        <v>0</v>
      </c>
      <c r="CG52" s="1">
        <f>IF(E52=CG$6,1,0)</f>
        <v>0</v>
      </c>
      <c r="CH52" s="1">
        <f>IF(F52=CH$6,1,0)</f>
        <v>0</v>
      </c>
      <c r="CI52" s="1">
        <f>IF(G52=CI$6,1,0)</f>
        <v>0</v>
      </c>
      <c r="CJ52" s="1">
        <f>IF(H52=CJ$6,1,0)</f>
        <v>0</v>
      </c>
      <c r="CK52" s="1">
        <f>IF(I52=CK$6,1,0)</f>
        <v>0</v>
      </c>
      <c r="CL52" s="1">
        <f>IF(J52=CL$6,1,0)</f>
        <v>0</v>
      </c>
      <c r="CM52" s="1">
        <f>IF(K52=CM$6,1,0)</f>
        <v>0</v>
      </c>
      <c r="CN52" s="1">
        <f>IF(L52=CN$6,1,0)</f>
        <v>0</v>
      </c>
      <c r="CO52" s="1">
        <f>IF(M52=CO$6,1,0)</f>
        <v>0</v>
      </c>
      <c r="CP52" s="1">
        <f>IF(N52=CP$6,1,0)</f>
        <v>0</v>
      </c>
      <c r="CQ52" s="1">
        <f>IF(O52=CQ$6,1,0)</f>
        <v>0</v>
      </c>
      <c r="CR52" s="1">
        <f>IF(B52=CR$6,1,0)</f>
        <v>0</v>
      </c>
      <c r="CS52" s="1">
        <f>IF(C52=CS$6,1,0)</f>
        <v>0</v>
      </c>
      <c r="CT52" s="1">
        <f>IF(D52=CT$6,1,0)</f>
        <v>0</v>
      </c>
      <c r="CU52" s="1">
        <f>IF(E52=CU$6,1,0)</f>
        <v>0</v>
      </c>
      <c r="CV52" s="1">
        <f>IF(F52=CV$6,1,0)</f>
        <v>0</v>
      </c>
      <c r="CW52" s="1">
        <f>IF(G52=CW$6,1,0)</f>
        <v>0</v>
      </c>
      <c r="CX52" s="1">
        <f>IF(H52=CX$6,1,0)</f>
        <v>0</v>
      </c>
      <c r="CY52" s="1">
        <f>IF(I52=CY$6,1,0)</f>
        <v>0</v>
      </c>
      <c r="CZ52" s="1">
        <f>IF(J52=CZ$6,1,0)</f>
        <v>0</v>
      </c>
      <c r="DA52" s="1">
        <f>IF(K52=DA$6,1,0)</f>
        <v>0</v>
      </c>
      <c r="DB52" s="1">
        <f>IF(L52=DB$6,1,0)</f>
        <v>0</v>
      </c>
      <c r="DC52" s="1">
        <f>IF(M52=DC$6,1,0)</f>
        <v>0</v>
      </c>
      <c r="DD52" s="1">
        <f>IF(N52=DD$6,1,0)</f>
        <v>0</v>
      </c>
      <c r="DE52" s="1">
        <f>IF(O52=DE$6,1,0)</f>
        <v>0</v>
      </c>
      <c r="DF52" s="1">
        <f>IF(B52=DF$6,1,0)</f>
        <v>0</v>
      </c>
      <c r="DG52" s="1">
        <f>IF(C52=DG$6,1,0)</f>
        <v>0</v>
      </c>
      <c r="DH52" s="1">
        <f>IF(D52=DH$6,1,0)</f>
        <v>0</v>
      </c>
      <c r="DI52" s="1">
        <f>IF(E52=DI$6,1,0)</f>
        <v>0</v>
      </c>
      <c r="DJ52" s="1">
        <f>IF(F52=DJ$6,1,0)</f>
        <v>0</v>
      </c>
      <c r="DK52" s="1">
        <f>IF(G52=DK$6,1,0)</f>
        <v>0</v>
      </c>
      <c r="DL52" s="1">
        <f>IF(H52=DL$6,1,0)</f>
        <v>0</v>
      </c>
      <c r="DM52" s="1">
        <f>IF(I52=DM$6,1,0)</f>
        <v>0</v>
      </c>
      <c r="DN52" s="1">
        <f>IF(J52=DN$6,1,0)</f>
        <v>0</v>
      </c>
      <c r="DO52" s="1">
        <f>IF(K52=DO$6,1,0)</f>
        <v>0</v>
      </c>
      <c r="DP52" s="1">
        <f>IF(L52=DP$6,1,0)</f>
        <v>0</v>
      </c>
      <c r="DQ52" s="1">
        <f>IF(M52=DQ$6,1,0)</f>
        <v>0</v>
      </c>
      <c r="DR52" s="1">
        <f>IF(N52=DR$6,1,0)</f>
        <v>0</v>
      </c>
      <c r="DS52" s="1">
        <f>IF(O52=DS$6,1,0)</f>
        <v>0</v>
      </c>
      <c r="DT52" s="1">
        <f>SUM(BP52:CC52)/2</f>
        <v>0</v>
      </c>
      <c r="DU52" s="1">
        <f>SUM(CD52:CQ52)/2</f>
        <v>0</v>
      </c>
      <c r="DV52" s="1">
        <f>SUM(CR52:DE52)/2</f>
        <v>0</v>
      </c>
      <c r="DW52" s="1">
        <f>SUM(DF52:DS52)/2</f>
        <v>0</v>
      </c>
    </row>
    <row r="53" spans="2:15" ht="30" customHeight="1" thickBot="1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2:63" ht="39.75" customHeight="1" thickBot="1">
      <c r="B54" s="46" t="str">
        <f>CONCATENATE(INDEX(Sheet1!$BL$6:$BL$17,1+MOD(Q55-1,12),1)," ",R54)</f>
        <v>October 2010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/>
      <c r="Q54" s="1">
        <f>Q39</f>
        <v>2010</v>
      </c>
      <c r="R54" s="2">
        <f>INT(Q54+(Q55-1)/12)</f>
        <v>2010</v>
      </c>
      <c r="S54" s="1">
        <f>1+MOD(MAX(U41:BJ41),7)</f>
        <v>6</v>
      </c>
      <c r="U54" s="4">
        <v>1</v>
      </c>
      <c r="V54" s="4">
        <f aca="true" t="shared" si="12" ref="V54:AK54">U54+1</f>
        <v>2</v>
      </c>
      <c r="W54" s="4">
        <f t="shared" si="12"/>
        <v>3</v>
      </c>
      <c r="X54" s="4">
        <f t="shared" si="12"/>
        <v>4</v>
      </c>
      <c r="Y54" s="4">
        <f t="shared" si="12"/>
        <v>5</v>
      </c>
      <c r="Z54" s="4">
        <f t="shared" si="12"/>
        <v>6</v>
      </c>
      <c r="AA54" s="4">
        <f t="shared" si="12"/>
        <v>7</v>
      </c>
      <c r="AB54" s="4">
        <f t="shared" si="12"/>
        <v>8</v>
      </c>
      <c r="AC54" s="4">
        <f t="shared" si="12"/>
        <v>9</v>
      </c>
      <c r="AD54" s="4">
        <f t="shared" si="12"/>
        <v>10</v>
      </c>
      <c r="AE54" s="4">
        <f t="shared" si="12"/>
        <v>11</v>
      </c>
      <c r="AF54" s="4">
        <f t="shared" si="12"/>
        <v>12</v>
      </c>
      <c r="AG54" s="4">
        <f t="shared" si="12"/>
        <v>13</v>
      </c>
      <c r="AH54" s="4">
        <f t="shared" si="12"/>
        <v>14</v>
      </c>
      <c r="AI54" s="4">
        <f t="shared" si="12"/>
        <v>15</v>
      </c>
      <c r="AJ54" s="4">
        <f t="shared" si="12"/>
        <v>16</v>
      </c>
      <c r="AK54" s="4">
        <f t="shared" si="12"/>
        <v>17</v>
      </c>
      <c r="AL54" s="4">
        <f aca="true" t="shared" si="13" ref="AL54:BJ54">AK54+1</f>
        <v>18</v>
      </c>
      <c r="AM54" s="4">
        <f t="shared" si="13"/>
        <v>19</v>
      </c>
      <c r="AN54" s="4">
        <f t="shared" si="13"/>
        <v>20</v>
      </c>
      <c r="AO54" s="4">
        <f t="shared" si="13"/>
        <v>21</v>
      </c>
      <c r="AP54" s="4">
        <f t="shared" si="13"/>
        <v>22</v>
      </c>
      <c r="AQ54" s="4">
        <f t="shared" si="13"/>
        <v>23</v>
      </c>
      <c r="AR54" s="4">
        <f t="shared" si="13"/>
        <v>24</v>
      </c>
      <c r="AS54" s="4">
        <f t="shared" si="13"/>
        <v>25</v>
      </c>
      <c r="AT54" s="4">
        <f t="shared" si="13"/>
        <v>26</v>
      </c>
      <c r="AU54" s="4">
        <f t="shared" si="13"/>
        <v>27</v>
      </c>
      <c r="AV54" s="4">
        <f t="shared" si="13"/>
        <v>28</v>
      </c>
      <c r="AW54" s="4">
        <f t="shared" si="13"/>
        <v>29</v>
      </c>
      <c r="AX54" s="4">
        <f t="shared" si="13"/>
        <v>30</v>
      </c>
      <c r="AY54" s="4">
        <f t="shared" si="13"/>
        <v>31</v>
      </c>
      <c r="AZ54" s="4">
        <f t="shared" si="13"/>
        <v>32</v>
      </c>
      <c r="BA54" s="4">
        <f t="shared" si="13"/>
        <v>33</v>
      </c>
      <c r="BB54" s="4">
        <f t="shared" si="13"/>
        <v>34</v>
      </c>
      <c r="BC54" s="4">
        <f t="shared" si="13"/>
        <v>35</v>
      </c>
      <c r="BD54" s="4">
        <f t="shared" si="13"/>
        <v>36</v>
      </c>
      <c r="BE54" s="4">
        <f t="shared" si="13"/>
        <v>37</v>
      </c>
      <c r="BF54" s="4">
        <f t="shared" si="13"/>
        <v>38</v>
      </c>
      <c r="BG54" s="4">
        <f t="shared" si="13"/>
        <v>39</v>
      </c>
      <c r="BH54" s="4">
        <f t="shared" si="13"/>
        <v>40</v>
      </c>
      <c r="BI54" s="4">
        <f t="shared" si="13"/>
        <v>41</v>
      </c>
      <c r="BJ54" s="4">
        <f t="shared" si="13"/>
        <v>42</v>
      </c>
      <c r="BK54" s="4"/>
    </row>
    <row r="55" spans="2:63" s="2" customFormat="1" ht="18" customHeight="1" thickBot="1">
      <c r="B55" s="44" t="s">
        <v>1</v>
      </c>
      <c r="C55" s="45"/>
      <c r="D55" s="44" t="s">
        <v>2</v>
      </c>
      <c r="E55" s="45"/>
      <c r="F55" s="44" t="s">
        <v>3</v>
      </c>
      <c r="G55" s="45"/>
      <c r="H55" s="44" t="s">
        <v>4</v>
      </c>
      <c r="I55" s="45"/>
      <c r="J55" s="44" t="s">
        <v>5</v>
      </c>
      <c r="K55" s="45"/>
      <c r="L55" s="44" t="s">
        <v>6</v>
      </c>
      <c r="M55" s="45"/>
      <c r="N55" s="44" t="s">
        <v>7</v>
      </c>
      <c r="O55" s="45"/>
      <c r="Q55" s="2">
        <f>1+Q40</f>
        <v>10</v>
      </c>
      <c r="R55" s="2">
        <f>1+MOD(Q55-1,12)</f>
        <v>10</v>
      </c>
      <c r="S55" s="2">
        <f>IF(MOD(R54,4)=0,IF(R55=2,29,INDEX(Sheet1!$BM$6:$BM$17,Sheet1!R55,1)),INDEX(Sheet1!$BM$6:$BM$17,Sheet1!R55,1))</f>
        <v>31</v>
      </c>
      <c r="U55" s="1">
        <f>IF(T54&lt;&gt;"",T54+1,IF($S54=U54,1,""))</f>
      </c>
      <c r="V55" s="1">
        <f aca="true" t="shared" si="14" ref="V55:AA55">IF(U55&lt;&gt;"",U55+1,IF($S54=V54,1,""))</f>
      </c>
      <c r="W55" s="1">
        <f t="shared" si="14"/>
      </c>
      <c r="X55" s="1">
        <f t="shared" si="14"/>
      </c>
      <c r="Y55" s="1">
        <f t="shared" si="14"/>
      </c>
      <c r="Z55" s="1">
        <f t="shared" si="14"/>
        <v>1</v>
      </c>
      <c r="AA55" s="1">
        <f t="shared" si="14"/>
        <v>2</v>
      </c>
      <c r="AB55" s="1">
        <f aca="true" t="shared" si="15" ref="AB55:BJ55">IF(AA55="","",IF(AA55&lt;&gt;$S55,AA55+1,IF($S$9=AB54,1,"")))</f>
        <v>3</v>
      </c>
      <c r="AC55" s="1">
        <f t="shared" si="15"/>
        <v>4</v>
      </c>
      <c r="AD55" s="1">
        <f t="shared" si="15"/>
        <v>5</v>
      </c>
      <c r="AE55" s="1">
        <f t="shared" si="15"/>
        <v>6</v>
      </c>
      <c r="AF55" s="1">
        <f t="shared" si="15"/>
        <v>7</v>
      </c>
      <c r="AG55" s="1">
        <f t="shared" si="15"/>
        <v>8</v>
      </c>
      <c r="AH55" s="1">
        <f t="shared" si="15"/>
        <v>9</v>
      </c>
      <c r="AI55" s="1">
        <f t="shared" si="15"/>
        <v>10</v>
      </c>
      <c r="AJ55" s="1">
        <f t="shared" si="15"/>
        <v>11</v>
      </c>
      <c r="AK55" s="1">
        <f t="shared" si="15"/>
        <v>12</v>
      </c>
      <c r="AL55" s="1">
        <f t="shared" si="15"/>
        <v>13</v>
      </c>
      <c r="AM55" s="1">
        <f t="shared" si="15"/>
        <v>14</v>
      </c>
      <c r="AN55" s="1">
        <f t="shared" si="15"/>
        <v>15</v>
      </c>
      <c r="AO55" s="1">
        <f t="shared" si="15"/>
        <v>16</v>
      </c>
      <c r="AP55" s="1">
        <f t="shared" si="15"/>
        <v>17</v>
      </c>
      <c r="AQ55" s="1">
        <f t="shared" si="15"/>
        <v>18</v>
      </c>
      <c r="AR55" s="1">
        <f t="shared" si="15"/>
        <v>19</v>
      </c>
      <c r="AS55" s="1">
        <f t="shared" si="15"/>
        <v>20</v>
      </c>
      <c r="AT55" s="1">
        <f t="shared" si="15"/>
        <v>21</v>
      </c>
      <c r="AU55" s="1">
        <f t="shared" si="15"/>
        <v>22</v>
      </c>
      <c r="AV55" s="1">
        <f t="shared" si="15"/>
        <v>23</v>
      </c>
      <c r="AW55" s="1">
        <f t="shared" si="15"/>
        <v>24</v>
      </c>
      <c r="AX55" s="1">
        <f t="shared" si="15"/>
        <v>25</v>
      </c>
      <c r="AY55" s="1">
        <f t="shared" si="15"/>
        <v>26</v>
      </c>
      <c r="AZ55" s="1">
        <f t="shared" si="15"/>
        <v>27</v>
      </c>
      <c r="BA55" s="1">
        <f t="shared" si="15"/>
        <v>28</v>
      </c>
      <c r="BB55" s="1">
        <f t="shared" si="15"/>
        <v>29</v>
      </c>
      <c r="BC55" s="1">
        <f t="shared" si="15"/>
        <v>30</v>
      </c>
      <c r="BD55" s="1">
        <f t="shared" si="15"/>
        <v>31</v>
      </c>
      <c r="BE55" s="1">
        <f t="shared" si="15"/>
      </c>
      <c r="BF55" s="1">
        <f t="shared" si="15"/>
      </c>
      <c r="BG55" s="1">
        <f t="shared" si="15"/>
      </c>
      <c r="BH55" s="1">
        <f t="shared" si="15"/>
      </c>
      <c r="BI55" s="1">
        <f t="shared" si="15"/>
      </c>
      <c r="BJ55" s="1">
        <f t="shared" si="15"/>
      </c>
      <c r="BK55" s="1"/>
    </row>
    <row r="56" spans="2:62" ht="12.75">
      <c r="B56" s="41">
        <f>U55</f>
      </c>
      <c r="C56" s="42"/>
      <c r="D56" s="41">
        <f>V55</f>
      </c>
      <c r="E56" s="42"/>
      <c r="F56" s="41">
        <f>W55</f>
      </c>
      <c r="G56" s="42"/>
      <c r="H56" s="41">
        <f>X55</f>
      </c>
      <c r="I56" s="42"/>
      <c r="J56" s="41">
        <f>Y55</f>
      </c>
      <c r="K56" s="42"/>
      <c r="L56" s="41">
        <f>Z55</f>
        <v>1</v>
      </c>
      <c r="M56" s="42"/>
      <c r="N56" s="41">
        <f>AA55</f>
        <v>2</v>
      </c>
      <c r="O56" s="42"/>
      <c r="U56" s="1">
        <f aca="true" t="shared" si="16" ref="U56:BI56">IF(V55="",IF(U55="","",1+MOD(U54-1,7)),"")</f>
      </c>
      <c r="V56" s="1">
        <f t="shared" si="16"/>
      </c>
      <c r="W56" s="1">
        <f t="shared" si="16"/>
      </c>
      <c r="X56" s="1">
        <f t="shared" si="16"/>
      </c>
      <c r="Y56" s="1">
        <f t="shared" si="16"/>
      </c>
      <c r="Z56" s="1">
        <f t="shared" si="16"/>
      </c>
      <c r="AA56" s="1">
        <f t="shared" si="16"/>
      </c>
      <c r="AB56" s="1">
        <f t="shared" si="16"/>
      </c>
      <c r="AC56" s="1">
        <f t="shared" si="16"/>
      </c>
      <c r="AD56" s="1">
        <f t="shared" si="16"/>
      </c>
      <c r="AE56" s="1">
        <f t="shared" si="16"/>
      </c>
      <c r="AF56" s="1">
        <f t="shared" si="16"/>
      </c>
      <c r="AG56" s="1">
        <f t="shared" si="16"/>
      </c>
      <c r="AH56" s="1">
        <f t="shared" si="16"/>
      </c>
      <c r="AI56" s="1">
        <f t="shared" si="16"/>
      </c>
      <c r="AJ56" s="1">
        <f t="shared" si="16"/>
      </c>
      <c r="AK56" s="1">
        <f t="shared" si="16"/>
      </c>
      <c r="AL56" s="1">
        <f t="shared" si="16"/>
      </c>
      <c r="AM56" s="1">
        <f t="shared" si="16"/>
      </c>
      <c r="AN56" s="1">
        <f t="shared" si="16"/>
      </c>
      <c r="AO56" s="1">
        <f t="shared" si="16"/>
      </c>
      <c r="AP56" s="1">
        <f t="shared" si="16"/>
      </c>
      <c r="AQ56" s="1">
        <f t="shared" si="16"/>
      </c>
      <c r="AR56" s="1">
        <f t="shared" si="16"/>
      </c>
      <c r="AS56" s="1">
        <f t="shared" si="16"/>
      </c>
      <c r="AT56" s="1">
        <f t="shared" si="16"/>
      </c>
      <c r="AU56" s="1">
        <f t="shared" si="16"/>
      </c>
      <c r="AV56" s="1">
        <f t="shared" si="16"/>
      </c>
      <c r="AW56" s="1">
        <f t="shared" si="16"/>
      </c>
      <c r="AX56" s="1">
        <f t="shared" si="16"/>
      </c>
      <c r="AY56" s="1">
        <f t="shared" si="16"/>
      </c>
      <c r="AZ56" s="1">
        <f t="shared" si="16"/>
      </c>
      <c r="BA56" s="1">
        <f t="shared" si="16"/>
      </c>
      <c r="BB56" s="1">
        <f t="shared" si="16"/>
      </c>
      <c r="BC56" s="1">
        <f t="shared" si="16"/>
      </c>
      <c r="BD56" s="1">
        <f t="shared" si="16"/>
        <v>1</v>
      </c>
      <c r="BE56" s="1">
        <f t="shared" si="16"/>
      </c>
      <c r="BF56" s="1">
        <f t="shared" si="16"/>
      </c>
      <c r="BG56" s="1">
        <f t="shared" si="16"/>
      </c>
      <c r="BH56" s="1">
        <f t="shared" si="16"/>
      </c>
      <c r="BI56" s="1">
        <f t="shared" si="16"/>
      </c>
      <c r="BJ56" s="1">
        <f>IF(BL54="",IF(BJ55="","",1+MOD(BJ54-1,7)),"")</f>
      </c>
    </row>
    <row r="57" spans="2:127" ht="49.5" customHeight="1" thickBot="1">
      <c r="B57" s="12"/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  <c r="N57" s="12"/>
      <c r="O57" s="13"/>
      <c r="BP57" s="1">
        <f>IF(B57=BP$6,1,0)</f>
        <v>0</v>
      </c>
      <c r="BQ57" s="1">
        <f>IF(C57=BQ$6,1,0)</f>
        <v>0</v>
      </c>
      <c r="BR57" s="1">
        <f>IF(D57=BR$6,1,0)</f>
        <v>0</v>
      </c>
      <c r="BS57" s="1">
        <f>IF(E57=BS$6,1,0)</f>
        <v>0</v>
      </c>
      <c r="BT57" s="1">
        <f>IF(F57=BT$6,1,0)</f>
        <v>0</v>
      </c>
      <c r="BU57" s="1">
        <f>IF(G57=BU$6,1,0)</f>
        <v>0</v>
      </c>
      <c r="BV57" s="1">
        <f>IF(H57=BV$6,1,0)</f>
        <v>0</v>
      </c>
      <c r="BW57" s="1">
        <f>IF(I57=BW$6,1,0)</f>
        <v>0</v>
      </c>
      <c r="BX57" s="1">
        <f>IF(J57=BX$6,1,0)</f>
        <v>0</v>
      </c>
      <c r="BY57" s="1">
        <f>IF(K57=BY$6,1,0)</f>
        <v>0</v>
      </c>
      <c r="BZ57" s="1">
        <f>IF(L57=BZ$6,1,0)</f>
        <v>0</v>
      </c>
      <c r="CA57" s="1">
        <f>IF(M57=CA$6,1,0)</f>
        <v>0</v>
      </c>
      <c r="CB57" s="1">
        <f>IF(N57=CB$6,1,0)</f>
        <v>0</v>
      </c>
      <c r="CC57" s="1">
        <f>IF(O57=CC$6,1,0)</f>
        <v>0</v>
      </c>
      <c r="CD57" s="1">
        <f>IF(B57=CD$6,1,0)</f>
        <v>0</v>
      </c>
      <c r="CE57" s="1">
        <f>IF(C57=CE$6,1,0)</f>
        <v>0</v>
      </c>
      <c r="CF57" s="1">
        <f>IF(D57=CF$6,1,0)</f>
        <v>0</v>
      </c>
      <c r="CG57" s="1">
        <f>IF(E57=CG$6,1,0)</f>
        <v>0</v>
      </c>
      <c r="CH57" s="1">
        <f>IF(F57=CH$6,1,0)</f>
        <v>0</v>
      </c>
      <c r="CI57" s="1">
        <f>IF(G57=CI$6,1,0)</f>
        <v>0</v>
      </c>
      <c r="CJ57" s="1">
        <f>IF(H57=CJ$6,1,0)</f>
        <v>0</v>
      </c>
      <c r="CK57" s="1">
        <f>IF(I57=CK$6,1,0)</f>
        <v>0</v>
      </c>
      <c r="CL57" s="1">
        <f>IF(J57=CL$6,1,0)</f>
        <v>0</v>
      </c>
      <c r="CM57" s="1">
        <f>IF(K57=CM$6,1,0)</f>
        <v>0</v>
      </c>
      <c r="CN57" s="1">
        <f>IF(L57=CN$6,1,0)</f>
        <v>0</v>
      </c>
      <c r="CO57" s="1">
        <f>IF(M57=CO$6,1,0)</f>
        <v>0</v>
      </c>
      <c r="CP57" s="1">
        <f>IF(N57=CP$6,1,0)</f>
        <v>0</v>
      </c>
      <c r="CQ57" s="1">
        <f>IF(O57=CQ$6,1,0)</f>
        <v>0</v>
      </c>
      <c r="CR57" s="1">
        <f>IF(B57=CR$6,1,0)</f>
        <v>0</v>
      </c>
      <c r="CS57" s="1">
        <f>IF(C57=CS$6,1,0)</f>
        <v>0</v>
      </c>
      <c r="CT57" s="1">
        <f>IF(D57=CT$6,1,0)</f>
        <v>0</v>
      </c>
      <c r="CU57" s="1">
        <f>IF(E57=CU$6,1,0)</f>
        <v>0</v>
      </c>
      <c r="CV57" s="1">
        <f>IF(F57=CV$6,1,0)</f>
        <v>0</v>
      </c>
      <c r="CW57" s="1">
        <f>IF(G57=CW$6,1,0)</f>
        <v>0</v>
      </c>
      <c r="CX57" s="1">
        <f>IF(H57=CX$6,1,0)</f>
        <v>0</v>
      </c>
      <c r="CY57" s="1">
        <f>IF(I57=CY$6,1,0)</f>
        <v>0</v>
      </c>
      <c r="CZ57" s="1">
        <f>IF(J57=CZ$6,1,0)</f>
        <v>0</v>
      </c>
      <c r="DA57" s="1">
        <f>IF(K57=DA$6,1,0)</f>
        <v>0</v>
      </c>
      <c r="DB57" s="1">
        <f>IF(L57=DB$6,1,0)</f>
        <v>0</v>
      </c>
      <c r="DC57" s="1">
        <f>IF(M57=DC$6,1,0)</f>
        <v>0</v>
      </c>
      <c r="DD57" s="1">
        <f>IF(N57=DD$6,1,0)</f>
        <v>0</v>
      </c>
      <c r="DE57" s="1">
        <f>IF(O57=DE$6,1,0)</f>
        <v>0</v>
      </c>
      <c r="DF57" s="1">
        <f>IF(B57=DF$6,1,0)</f>
        <v>0</v>
      </c>
      <c r="DG57" s="1">
        <f>IF(C57=DG$6,1,0)</f>
        <v>0</v>
      </c>
      <c r="DH57" s="1">
        <f>IF(D57=DH$6,1,0)</f>
        <v>0</v>
      </c>
      <c r="DI57" s="1">
        <f>IF(E57=DI$6,1,0)</f>
        <v>0</v>
      </c>
      <c r="DJ57" s="1">
        <f>IF(F57=DJ$6,1,0)</f>
        <v>0</v>
      </c>
      <c r="DK57" s="1">
        <f>IF(G57=DK$6,1,0)</f>
        <v>0</v>
      </c>
      <c r="DL57" s="1">
        <f>IF(H57=DL$6,1,0)</f>
        <v>0</v>
      </c>
      <c r="DM57" s="1">
        <f>IF(I57=DM$6,1,0)</f>
        <v>0</v>
      </c>
      <c r="DN57" s="1">
        <f>IF(J57=DN$6,1,0)</f>
        <v>0</v>
      </c>
      <c r="DO57" s="1">
        <f>IF(K57=DO$6,1,0)</f>
        <v>0</v>
      </c>
      <c r="DP57" s="1">
        <f>IF(L57=DP$6,1,0)</f>
        <v>0</v>
      </c>
      <c r="DQ57" s="1">
        <f>IF(M57=DQ$6,1,0)</f>
        <v>0</v>
      </c>
      <c r="DR57" s="1">
        <f>IF(N57=DR$6,1,0)</f>
        <v>0</v>
      </c>
      <c r="DS57" s="1">
        <f>IF(O57=DS$6,1,0)</f>
        <v>0</v>
      </c>
      <c r="DT57" s="1">
        <f>SUM(BP57:CC57)/2</f>
        <v>0</v>
      </c>
      <c r="DU57" s="1">
        <f>SUM(CD57:CQ57)/2</f>
        <v>0</v>
      </c>
      <c r="DV57" s="1">
        <f>SUM(CR57:DE57)/2</f>
        <v>0</v>
      </c>
      <c r="DW57" s="1">
        <f>SUM(DF57:DS57)/2</f>
        <v>0</v>
      </c>
    </row>
    <row r="58" spans="2:15" ht="12.75">
      <c r="B58" s="41">
        <f>AB55</f>
        <v>3</v>
      </c>
      <c r="C58" s="42"/>
      <c r="D58" s="41">
        <f>AC55</f>
        <v>4</v>
      </c>
      <c r="E58" s="42"/>
      <c r="F58" s="41">
        <f>AD55</f>
        <v>5</v>
      </c>
      <c r="G58" s="42"/>
      <c r="H58" s="41">
        <f>AE55</f>
        <v>6</v>
      </c>
      <c r="I58" s="42"/>
      <c r="J58" s="41">
        <f>AF55</f>
        <v>7</v>
      </c>
      <c r="K58" s="42"/>
      <c r="L58" s="41">
        <f>AG55</f>
        <v>8</v>
      </c>
      <c r="M58" s="42"/>
      <c r="N58" s="41">
        <f>AH55</f>
        <v>9</v>
      </c>
      <c r="O58" s="42"/>
    </row>
    <row r="59" spans="2:127" ht="49.5" customHeight="1" thickBot="1">
      <c r="B59" s="12"/>
      <c r="C59" s="13"/>
      <c r="D59" s="12"/>
      <c r="E59" s="13"/>
      <c r="F59" s="12"/>
      <c r="G59" s="13"/>
      <c r="H59" s="12"/>
      <c r="I59" s="13"/>
      <c r="J59" s="12"/>
      <c r="K59" s="13"/>
      <c r="L59" s="12"/>
      <c r="M59" s="13"/>
      <c r="N59" s="12"/>
      <c r="O59" s="13"/>
      <c r="P59" s="2"/>
      <c r="Q59" s="2"/>
      <c r="R59" s="3"/>
      <c r="S59" s="3"/>
      <c r="T59" s="3"/>
      <c r="BP59" s="1">
        <f>IF(B59=BP$6,1,0)</f>
        <v>0</v>
      </c>
      <c r="BQ59" s="1">
        <f>IF(C59=BQ$6,1,0)</f>
        <v>0</v>
      </c>
      <c r="BR59" s="1">
        <f>IF(D59=BR$6,1,0)</f>
        <v>0</v>
      </c>
      <c r="BS59" s="1">
        <f>IF(E59=BS$6,1,0)</f>
        <v>0</v>
      </c>
      <c r="BT59" s="1">
        <f>IF(F59=BT$6,1,0)</f>
        <v>0</v>
      </c>
      <c r="BU59" s="1">
        <f>IF(G59=BU$6,1,0)</f>
        <v>0</v>
      </c>
      <c r="BV59" s="1">
        <f>IF(H59=BV$6,1,0)</f>
        <v>0</v>
      </c>
      <c r="BW59" s="1">
        <f>IF(I59=BW$6,1,0)</f>
        <v>0</v>
      </c>
      <c r="BX59" s="1">
        <f>IF(J59=BX$6,1,0)</f>
        <v>0</v>
      </c>
      <c r="BY59" s="1">
        <f>IF(K59=BY$6,1,0)</f>
        <v>0</v>
      </c>
      <c r="BZ59" s="1">
        <f>IF(L59=BZ$6,1,0)</f>
        <v>0</v>
      </c>
      <c r="CA59" s="1">
        <f>IF(M59=CA$6,1,0)</f>
        <v>0</v>
      </c>
      <c r="CB59" s="1">
        <f>IF(N59=CB$6,1,0)</f>
        <v>0</v>
      </c>
      <c r="CC59" s="1">
        <f>IF(O59=CC$6,1,0)</f>
        <v>0</v>
      </c>
      <c r="CD59" s="1">
        <f>IF(B59=CD$6,1,0)</f>
        <v>0</v>
      </c>
      <c r="CE59" s="1">
        <f>IF(C59=CE$6,1,0)</f>
        <v>0</v>
      </c>
      <c r="CF59" s="1">
        <f>IF(D59=CF$6,1,0)</f>
        <v>0</v>
      </c>
      <c r="CG59" s="1">
        <f>IF(E59=CG$6,1,0)</f>
        <v>0</v>
      </c>
      <c r="CH59" s="1">
        <f>IF(F59=CH$6,1,0)</f>
        <v>0</v>
      </c>
      <c r="CI59" s="1">
        <f>IF(G59=CI$6,1,0)</f>
        <v>0</v>
      </c>
      <c r="CJ59" s="1">
        <f>IF(H59=CJ$6,1,0)</f>
        <v>0</v>
      </c>
      <c r="CK59" s="1">
        <f>IF(I59=CK$6,1,0)</f>
        <v>0</v>
      </c>
      <c r="CL59" s="1">
        <f>IF(J59=CL$6,1,0)</f>
        <v>0</v>
      </c>
      <c r="CM59" s="1">
        <f>IF(K59=CM$6,1,0)</f>
        <v>0</v>
      </c>
      <c r="CN59" s="1">
        <f>IF(L59=CN$6,1,0)</f>
        <v>0</v>
      </c>
      <c r="CO59" s="1">
        <f>IF(M59=CO$6,1,0)</f>
        <v>0</v>
      </c>
      <c r="CP59" s="1">
        <f>IF(N59=CP$6,1,0)</f>
        <v>0</v>
      </c>
      <c r="CQ59" s="1">
        <f>IF(O59=CQ$6,1,0)</f>
        <v>0</v>
      </c>
      <c r="CR59" s="1">
        <f>IF(B59=CR$6,1,0)</f>
        <v>0</v>
      </c>
      <c r="CS59" s="1">
        <f>IF(C59=CS$6,1,0)</f>
        <v>0</v>
      </c>
      <c r="CT59" s="1">
        <f>IF(D59=CT$6,1,0)</f>
        <v>0</v>
      </c>
      <c r="CU59" s="1">
        <f>IF(E59=CU$6,1,0)</f>
        <v>0</v>
      </c>
      <c r="CV59" s="1">
        <f>IF(F59=CV$6,1,0)</f>
        <v>0</v>
      </c>
      <c r="CW59" s="1">
        <f>IF(G59=CW$6,1,0)</f>
        <v>0</v>
      </c>
      <c r="CX59" s="1">
        <f>IF(H59=CX$6,1,0)</f>
        <v>0</v>
      </c>
      <c r="CY59" s="1">
        <f>IF(I59=CY$6,1,0)</f>
        <v>0</v>
      </c>
      <c r="CZ59" s="1">
        <f>IF(J59=CZ$6,1,0)</f>
        <v>0</v>
      </c>
      <c r="DA59" s="1">
        <f>IF(K59=DA$6,1,0)</f>
        <v>0</v>
      </c>
      <c r="DB59" s="1">
        <f>IF(L59=DB$6,1,0)</f>
        <v>0</v>
      </c>
      <c r="DC59" s="1">
        <f>IF(M59=DC$6,1,0)</f>
        <v>0</v>
      </c>
      <c r="DD59" s="1">
        <f>IF(N59=DD$6,1,0)</f>
        <v>0</v>
      </c>
      <c r="DE59" s="1">
        <f>IF(O59=DE$6,1,0)</f>
        <v>0</v>
      </c>
      <c r="DF59" s="1">
        <f>IF(B59=DF$6,1,0)</f>
        <v>0</v>
      </c>
      <c r="DG59" s="1">
        <f>IF(C59=DG$6,1,0)</f>
        <v>0</v>
      </c>
      <c r="DH59" s="1">
        <f>IF(D59=DH$6,1,0)</f>
        <v>0</v>
      </c>
      <c r="DI59" s="1">
        <f>IF(E59=DI$6,1,0)</f>
        <v>0</v>
      </c>
      <c r="DJ59" s="1">
        <f>IF(F59=DJ$6,1,0)</f>
        <v>0</v>
      </c>
      <c r="DK59" s="1">
        <f>IF(G59=DK$6,1,0)</f>
        <v>0</v>
      </c>
      <c r="DL59" s="1">
        <f>IF(H59=DL$6,1,0)</f>
        <v>0</v>
      </c>
      <c r="DM59" s="1">
        <f>IF(I59=DM$6,1,0)</f>
        <v>0</v>
      </c>
      <c r="DN59" s="1">
        <f>IF(J59=DN$6,1,0)</f>
        <v>0</v>
      </c>
      <c r="DO59" s="1">
        <f>IF(K59=DO$6,1,0)</f>
        <v>0</v>
      </c>
      <c r="DP59" s="1">
        <f>IF(L59=DP$6,1,0)</f>
        <v>0</v>
      </c>
      <c r="DQ59" s="1">
        <f>IF(M59=DQ$6,1,0)</f>
        <v>0</v>
      </c>
      <c r="DR59" s="1">
        <f>IF(N59=DR$6,1,0)</f>
        <v>0</v>
      </c>
      <c r="DS59" s="1">
        <f>IF(O59=DS$6,1,0)</f>
        <v>0</v>
      </c>
      <c r="DT59" s="1">
        <f>SUM(BP59:CC59)/2</f>
        <v>0</v>
      </c>
      <c r="DU59" s="1">
        <f>SUM(CD59:CQ59)/2</f>
        <v>0</v>
      </c>
      <c r="DV59" s="1">
        <f>SUM(CR59:DE59)/2</f>
        <v>0</v>
      </c>
      <c r="DW59" s="1">
        <f>SUM(DF59:DS59)/2</f>
        <v>0</v>
      </c>
    </row>
    <row r="60" spans="2:20" ht="12.75">
      <c r="B60" s="41">
        <f>AI55</f>
        <v>10</v>
      </c>
      <c r="C60" s="42"/>
      <c r="D60" s="41">
        <f>AJ55</f>
        <v>11</v>
      </c>
      <c r="E60" s="42"/>
      <c r="F60" s="41">
        <f>AK55</f>
        <v>12</v>
      </c>
      <c r="G60" s="42"/>
      <c r="H60" s="41">
        <f>AL55</f>
        <v>13</v>
      </c>
      <c r="I60" s="42"/>
      <c r="J60" s="41">
        <f>AM55</f>
        <v>14</v>
      </c>
      <c r="K60" s="42"/>
      <c r="L60" s="41">
        <f>AN55</f>
        <v>15</v>
      </c>
      <c r="M60" s="42"/>
      <c r="N60" s="41">
        <f>AO55</f>
        <v>16</v>
      </c>
      <c r="O60" s="42"/>
      <c r="R60" s="3"/>
      <c r="S60" s="3"/>
      <c r="T60" s="3"/>
    </row>
    <row r="61" spans="2:127" ht="49.5" customHeight="1" thickBot="1">
      <c r="B61" s="12"/>
      <c r="C61" s="13"/>
      <c r="D61" s="12"/>
      <c r="E61" s="13"/>
      <c r="F61" s="12"/>
      <c r="G61" s="13"/>
      <c r="H61" s="12"/>
      <c r="I61" s="13"/>
      <c r="J61" s="12"/>
      <c r="K61" s="13"/>
      <c r="L61" s="12"/>
      <c r="M61" s="13"/>
      <c r="N61" s="12"/>
      <c r="O61" s="13"/>
      <c r="P61" s="2"/>
      <c r="Q61" s="2"/>
      <c r="R61" s="3"/>
      <c r="S61" s="3"/>
      <c r="T61" s="3"/>
      <c r="BP61" s="1">
        <f>IF(B61=BP$6,1,0)</f>
        <v>0</v>
      </c>
      <c r="BQ61" s="1">
        <f>IF(C61=BQ$6,1,0)</f>
        <v>0</v>
      </c>
      <c r="BR61" s="1">
        <f>IF(D61=BR$6,1,0)</f>
        <v>0</v>
      </c>
      <c r="BS61" s="1">
        <f>IF(E61=BS$6,1,0)</f>
        <v>0</v>
      </c>
      <c r="BT61" s="1">
        <f>IF(F61=BT$6,1,0)</f>
        <v>0</v>
      </c>
      <c r="BU61" s="1">
        <f>IF(G61=BU$6,1,0)</f>
        <v>0</v>
      </c>
      <c r="BV61" s="1">
        <f>IF(H61=BV$6,1,0)</f>
        <v>0</v>
      </c>
      <c r="BW61" s="1">
        <f>IF(I61=BW$6,1,0)</f>
        <v>0</v>
      </c>
      <c r="BX61" s="1">
        <f>IF(J61=BX$6,1,0)</f>
        <v>0</v>
      </c>
      <c r="BY61" s="1">
        <f>IF(K61=BY$6,1,0)</f>
        <v>0</v>
      </c>
      <c r="BZ61" s="1">
        <f>IF(L61=BZ$6,1,0)</f>
        <v>0</v>
      </c>
      <c r="CA61" s="1">
        <f>IF(M61=CA$6,1,0)</f>
        <v>0</v>
      </c>
      <c r="CB61" s="1">
        <f>IF(N61=CB$6,1,0)</f>
        <v>0</v>
      </c>
      <c r="CC61" s="1">
        <f>IF(O61=CC$6,1,0)</f>
        <v>0</v>
      </c>
      <c r="CD61" s="1">
        <f>IF(B61=CD$6,1,0)</f>
        <v>0</v>
      </c>
      <c r="CE61" s="1">
        <f>IF(C61=CE$6,1,0)</f>
        <v>0</v>
      </c>
      <c r="CF61" s="1">
        <f>IF(D61=CF$6,1,0)</f>
        <v>0</v>
      </c>
      <c r="CG61" s="1">
        <f>IF(E61=CG$6,1,0)</f>
        <v>0</v>
      </c>
      <c r="CH61" s="1">
        <f>IF(F61=CH$6,1,0)</f>
        <v>0</v>
      </c>
      <c r="CI61" s="1">
        <f>IF(G61=CI$6,1,0)</f>
        <v>0</v>
      </c>
      <c r="CJ61" s="1">
        <f>IF(H61=CJ$6,1,0)</f>
        <v>0</v>
      </c>
      <c r="CK61" s="1">
        <f>IF(I61=CK$6,1,0)</f>
        <v>0</v>
      </c>
      <c r="CL61" s="1">
        <f>IF(J61=CL$6,1,0)</f>
        <v>0</v>
      </c>
      <c r="CM61" s="1">
        <f>IF(K61=CM$6,1,0)</f>
        <v>0</v>
      </c>
      <c r="CN61" s="1">
        <f>IF(L61=CN$6,1,0)</f>
        <v>0</v>
      </c>
      <c r="CO61" s="1">
        <f>IF(M61=CO$6,1,0)</f>
        <v>0</v>
      </c>
      <c r="CP61" s="1">
        <f>IF(N61=CP$6,1,0)</f>
        <v>0</v>
      </c>
      <c r="CQ61" s="1">
        <f>IF(O61=CQ$6,1,0)</f>
        <v>0</v>
      </c>
      <c r="CR61" s="1">
        <f>IF(B61=CR$6,1,0)</f>
        <v>0</v>
      </c>
      <c r="CS61" s="1">
        <f>IF(C61=CS$6,1,0)</f>
        <v>0</v>
      </c>
      <c r="CT61" s="1">
        <f>IF(D61=CT$6,1,0)</f>
        <v>0</v>
      </c>
      <c r="CU61" s="1">
        <f>IF(E61=CU$6,1,0)</f>
        <v>0</v>
      </c>
      <c r="CV61" s="1">
        <f>IF(F61=CV$6,1,0)</f>
        <v>0</v>
      </c>
      <c r="CW61" s="1">
        <f>IF(G61=CW$6,1,0)</f>
        <v>0</v>
      </c>
      <c r="CX61" s="1">
        <f>IF(H61=CX$6,1,0)</f>
        <v>0</v>
      </c>
      <c r="CY61" s="1">
        <f>IF(I61=CY$6,1,0)</f>
        <v>0</v>
      </c>
      <c r="CZ61" s="1">
        <f>IF(J61=CZ$6,1,0)</f>
        <v>0</v>
      </c>
      <c r="DA61" s="1">
        <f>IF(K61=DA$6,1,0)</f>
        <v>0</v>
      </c>
      <c r="DB61" s="1">
        <f>IF(L61=DB$6,1,0)</f>
        <v>0</v>
      </c>
      <c r="DC61" s="1">
        <f>IF(M61=DC$6,1,0)</f>
        <v>0</v>
      </c>
      <c r="DD61" s="1">
        <f>IF(N61=DD$6,1,0)</f>
        <v>0</v>
      </c>
      <c r="DE61" s="1">
        <f>IF(O61=DE$6,1,0)</f>
        <v>0</v>
      </c>
      <c r="DF61" s="1">
        <f>IF(B61=DF$6,1,0)</f>
        <v>0</v>
      </c>
      <c r="DG61" s="1">
        <f>IF(C61=DG$6,1,0)</f>
        <v>0</v>
      </c>
      <c r="DH61" s="1">
        <f>IF(D61=DH$6,1,0)</f>
        <v>0</v>
      </c>
      <c r="DI61" s="1">
        <f>IF(E61=DI$6,1,0)</f>
        <v>0</v>
      </c>
      <c r="DJ61" s="1">
        <f>IF(F61=DJ$6,1,0)</f>
        <v>0</v>
      </c>
      <c r="DK61" s="1">
        <f>IF(G61=DK$6,1,0)</f>
        <v>0</v>
      </c>
      <c r="DL61" s="1">
        <f>IF(H61=DL$6,1,0)</f>
        <v>0</v>
      </c>
      <c r="DM61" s="1">
        <f>IF(I61=DM$6,1,0)</f>
        <v>0</v>
      </c>
      <c r="DN61" s="1">
        <f>IF(J61=DN$6,1,0)</f>
        <v>0</v>
      </c>
      <c r="DO61" s="1">
        <f>IF(K61=DO$6,1,0)</f>
        <v>0</v>
      </c>
      <c r="DP61" s="1">
        <f>IF(L61=DP$6,1,0)</f>
        <v>0</v>
      </c>
      <c r="DQ61" s="1">
        <f>IF(M61=DQ$6,1,0)</f>
        <v>0</v>
      </c>
      <c r="DR61" s="1">
        <f>IF(N61=DR$6,1,0)</f>
        <v>0</v>
      </c>
      <c r="DS61" s="1">
        <f>IF(O61=DS$6,1,0)</f>
        <v>0</v>
      </c>
      <c r="DT61" s="1">
        <f>SUM(BP61:CC61)/2</f>
        <v>0</v>
      </c>
      <c r="DU61" s="1">
        <f>SUM(CD61:CQ61)/2</f>
        <v>0</v>
      </c>
      <c r="DV61" s="1">
        <f>SUM(CR61:DE61)/2</f>
        <v>0</v>
      </c>
      <c r="DW61" s="1">
        <f>SUM(DF61:DS61)/2</f>
        <v>0</v>
      </c>
    </row>
    <row r="62" spans="2:20" ht="12.75">
      <c r="B62" s="41">
        <f>AP55</f>
        <v>17</v>
      </c>
      <c r="C62" s="42"/>
      <c r="D62" s="41">
        <f>AQ55</f>
        <v>18</v>
      </c>
      <c r="E62" s="42"/>
      <c r="F62" s="41">
        <f>AR55</f>
        <v>19</v>
      </c>
      <c r="G62" s="42"/>
      <c r="H62" s="41">
        <f>AS55</f>
        <v>20</v>
      </c>
      <c r="I62" s="42"/>
      <c r="J62" s="41">
        <f>AT55</f>
        <v>21</v>
      </c>
      <c r="K62" s="42"/>
      <c r="L62" s="41">
        <f>AU55</f>
        <v>22</v>
      </c>
      <c r="M62" s="42"/>
      <c r="N62" s="41">
        <f>AV55</f>
        <v>23</v>
      </c>
      <c r="O62" s="42"/>
      <c r="R62" s="3"/>
      <c r="S62" s="3"/>
      <c r="T62" s="3"/>
    </row>
    <row r="63" spans="2:127" ht="49.5" customHeight="1" thickBot="1"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  <c r="N63" s="12"/>
      <c r="O63" s="13"/>
      <c r="P63" s="2"/>
      <c r="Q63" s="2"/>
      <c r="R63" s="3"/>
      <c r="S63" s="3"/>
      <c r="T63" s="3"/>
      <c r="BP63" s="1">
        <f>IF(B63=BP$6,1,0)</f>
        <v>0</v>
      </c>
      <c r="BQ63" s="1">
        <f>IF(C63=BQ$6,1,0)</f>
        <v>0</v>
      </c>
      <c r="BR63" s="1">
        <f>IF(D63=BR$6,1,0)</f>
        <v>0</v>
      </c>
      <c r="BS63" s="1">
        <f>IF(E63=BS$6,1,0)</f>
        <v>0</v>
      </c>
      <c r="BT63" s="1">
        <f>IF(F63=BT$6,1,0)</f>
        <v>0</v>
      </c>
      <c r="BU63" s="1">
        <f>IF(G63=BU$6,1,0)</f>
        <v>0</v>
      </c>
      <c r="BV63" s="1">
        <f>IF(H63=BV$6,1,0)</f>
        <v>0</v>
      </c>
      <c r="BW63" s="1">
        <f>IF(I63=BW$6,1,0)</f>
        <v>0</v>
      </c>
      <c r="BX63" s="1">
        <f>IF(J63=BX$6,1,0)</f>
        <v>0</v>
      </c>
      <c r="BY63" s="1">
        <f>IF(K63=BY$6,1,0)</f>
        <v>0</v>
      </c>
      <c r="BZ63" s="1">
        <f>IF(L63=BZ$6,1,0)</f>
        <v>0</v>
      </c>
      <c r="CA63" s="1">
        <f>IF(M63=CA$6,1,0)</f>
        <v>0</v>
      </c>
      <c r="CB63" s="1">
        <f>IF(N63=CB$6,1,0)</f>
        <v>0</v>
      </c>
      <c r="CC63" s="1">
        <f>IF(O63=CC$6,1,0)</f>
        <v>0</v>
      </c>
      <c r="CD63" s="1">
        <f>IF(B63=CD$6,1,0)</f>
        <v>0</v>
      </c>
      <c r="CE63" s="1">
        <f>IF(C63=CE$6,1,0)</f>
        <v>0</v>
      </c>
      <c r="CF63" s="1">
        <f>IF(D63=CF$6,1,0)</f>
        <v>0</v>
      </c>
      <c r="CG63" s="1">
        <f>IF(E63=CG$6,1,0)</f>
        <v>0</v>
      </c>
      <c r="CH63" s="1">
        <f>IF(F63=CH$6,1,0)</f>
        <v>0</v>
      </c>
      <c r="CI63" s="1">
        <f>IF(G63=CI$6,1,0)</f>
        <v>0</v>
      </c>
      <c r="CJ63" s="1">
        <f>IF(H63=CJ$6,1,0)</f>
        <v>0</v>
      </c>
      <c r="CK63" s="1">
        <f>IF(I63=CK$6,1,0)</f>
        <v>0</v>
      </c>
      <c r="CL63" s="1">
        <f>IF(J63=CL$6,1,0)</f>
        <v>0</v>
      </c>
      <c r="CM63" s="1">
        <f>IF(K63=CM$6,1,0)</f>
        <v>0</v>
      </c>
      <c r="CN63" s="1">
        <f>IF(L63=CN$6,1,0)</f>
        <v>0</v>
      </c>
      <c r="CO63" s="1">
        <f>IF(M63=CO$6,1,0)</f>
        <v>0</v>
      </c>
      <c r="CP63" s="1">
        <f>IF(N63=CP$6,1,0)</f>
        <v>0</v>
      </c>
      <c r="CQ63" s="1">
        <f>IF(O63=CQ$6,1,0)</f>
        <v>0</v>
      </c>
      <c r="CR63" s="1">
        <f>IF(B63=CR$6,1,0)</f>
        <v>0</v>
      </c>
      <c r="CS63" s="1">
        <f>IF(C63=CS$6,1,0)</f>
        <v>0</v>
      </c>
      <c r="CT63" s="1">
        <f>IF(D63=CT$6,1,0)</f>
        <v>0</v>
      </c>
      <c r="CU63" s="1">
        <f>IF(E63=CU$6,1,0)</f>
        <v>0</v>
      </c>
      <c r="CV63" s="1">
        <f>IF(F63=CV$6,1,0)</f>
        <v>0</v>
      </c>
      <c r="CW63" s="1">
        <f>IF(G63=CW$6,1,0)</f>
        <v>0</v>
      </c>
      <c r="CX63" s="1">
        <f>IF(H63=CX$6,1,0)</f>
        <v>0</v>
      </c>
      <c r="CY63" s="1">
        <f>IF(I63=CY$6,1,0)</f>
        <v>0</v>
      </c>
      <c r="CZ63" s="1">
        <f>IF(J63=CZ$6,1,0)</f>
        <v>0</v>
      </c>
      <c r="DA63" s="1">
        <f>IF(K63=DA$6,1,0)</f>
        <v>0</v>
      </c>
      <c r="DB63" s="1">
        <f>IF(L63=DB$6,1,0)</f>
        <v>0</v>
      </c>
      <c r="DC63" s="1">
        <f>IF(M63=DC$6,1,0)</f>
        <v>0</v>
      </c>
      <c r="DD63" s="1">
        <f>IF(N63=DD$6,1,0)</f>
        <v>0</v>
      </c>
      <c r="DE63" s="1">
        <f>IF(O63=DE$6,1,0)</f>
        <v>0</v>
      </c>
      <c r="DF63" s="1">
        <f>IF(B63=DF$6,1,0)</f>
        <v>0</v>
      </c>
      <c r="DG63" s="1">
        <f>IF(C63=DG$6,1,0)</f>
        <v>0</v>
      </c>
      <c r="DH63" s="1">
        <f>IF(D63=DH$6,1,0)</f>
        <v>0</v>
      </c>
      <c r="DI63" s="1">
        <f>IF(E63=DI$6,1,0)</f>
        <v>0</v>
      </c>
      <c r="DJ63" s="1">
        <f>IF(F63=DJ$6,1,0)</f>
        <v>0</v>
      </c>
      <c r="DK63" s="1">
        <f>IF(G63=DK$6,1,0)</f>
        <v>0</v>
      </c>
      <c r="DL63" s="1">
        <f>IF(H63=DL$6,1,0)</f>
        <v>0</v>
      </c>
      <c r="DM63" s="1">
        <f>IF(I63=DM$6,1,0)</f>
        <v>0</v>
      </c>
      <c r="DN63" s="1">
        <f>IF(J63=DN$6,1,0)</f>
        <v>0</v>
      </c>
      <c r="DO63" s="1">
        <f>IF(K63=DO$6,1,0)</f>
        <v>0</v>
      </c>
      <c r="DP63" s="1">
        <f>IF(L63=DP$6,1,0)</f>
        <v>0</v>
      </c>
      <c r="DQ63" s="1">
        <f>IF(M63=DQ$6,1,0)</f>
        <v>0</v>
      </c>
      <c r="DR63" s="1">
        <f>IF(N63=DR$6,1,0)</f>
        <v>0</v>
      </c>
      <c r="DS63" s="1">
        <f>IF(O63=DS$6,1,0)</f>
        <v>0</v>
      </c>
      <c r="DT63" s="1">
        <f>SUM(BP63:CC63)/2</f>
        <v>0</v>
      </c>
      <c r="DU63" s="1">
        <f>SUM(CD63:CQ63)/2</f>
        <v>0</v>
      </c>
      <c r="DV63" s="1">
        <f>SUM(CR63:DE63)/2</f>
        <v>0</v>
      </c>
      <c r="DW63" s="1">
        <f>SUM(DF63:DS63)/2</f>
        <v>0</v>
      </c>
    </row>
    <row r="64" spans="2:20" ht="12.75">
      <c r="B64" s="41">
        <f>AW55</f>
        <v>24</v>
      </c>
      <c r="C64" s="42"/>
      <c r="D64" s="41">
        <f>AX55</f>
        <v>25</v>
      </c>
      <c r="E64" s="42"/>
      <c r="F64" s="41">
        <f>AY55</f>
        <v>26</v>
      </c>
      <c r="G64" s="42"/>
      <c r="H64" s="41">
        <f>AZ55</f>
        <v>27</v>
      </c>
      <c r="I64" s="42"/>
      <c r="J64" s="41">
        <f>BA55</f>
        <v>28</v>
      </c>
      <c r="K64" s="42"/>
      <c r="L64" s="41">
        <f>BB55</f>
        <v>29</v>
      </c>
      <c r="M64" s="42"/>
      <c r="N64" s="41">
        <f>BC55</f>
        <v>30</v>
      </c>
      <c r="O64" s="42"/>
      <c r="R64" s="3"/>
      <c r="S64" s="3"/>
      <c r="T64" s="3"/>
    </row>
    <row r="65" spans="2:127" ht="49.5" customHeight="1" thickBot="1">
      <c r="B65" s="12"/>
      <c r="C65" s="13"/>
      <c r="D65" s="12"/>
      <c r="E65" s="13"/>
      <c r="F65" s="12"/>
      <c r="G65" s="13"/>
      <c r="H65" s="12"/>
      <c r="I65" s="13"/>
      <c r="J65" s="12"/>
      <c r="K65" s="13"/>
      <c r="L65" s="12"/>
      <c r="M65" s="13"/>
      <c r="N65" s="12"/>
      <c r="O65" s="13"/>
      <c r="P65" s="2"/>
      <c r="Q65" s="2"/>
      <c r="R65" s="3"/>
      <c r="S65" s="3"/>
      <c r="T65" s="3"/>
      <c r="BP65" s="1">
        <f>IF(B65=BP$6,1,0)</f>
        <v>0</v>
      </c>
      <c r="BQ65" s="1">
        <f>IF(C65=BQ$6,1,0)</f>
        <v>0</v>
      </c>
      <c r="BR65" s="1">
        <f>IF(D65=BR$6,1,0)</f>
        <v>0</v>
      </c>
      <c r="BS65" s="1">
        <f>IF(E65=BS$6,1,0)</f>
        <v>0</v>
      </c>
      <c r="BT65" s="1">
        <f>IF(F65=BT$6,1,0)</f>
        <v>0</v>
      </c>
      <c r="BU65" s="1">
        <f>IF(G65=BU$6,1,0)</f>
        <v>0</v>
      </c>
      <c r="BV65" s="1">
        <f>IF(H65=BV$6,1,0)</f>
        <v>0</v>
      </c>
      <c r="BW65" s="1">
        <f>IF(I65=BW$6,1,0)</f>
        <v>0</v>
      </c>
      <c r="BX65" s="1">
        <f>IF(J65=BX$6,1,0)</f>
        <v>0</v>
      </c>
      <c r="BY65" s="1">
        <f>IF(K65=BY$6,1,0)</f>
        <v>0</v>
      </c>
      <c r="BZ65" s="1">
        <f>IF(L65=BZ$6,1,0)</f>
        <v>0</v>
      </c>
      <c r="CA65" s="1">
        <f>IF(M65=CA$6,1,0)</f>
        <v>0</v>
      </c>
      <c r="CB65" s="1">
        <f>IF(N65=CB$6,1,0)</f>
        <v>0</v>
      </c>
      <c r="CC65" s="1">
        <f>IF(O65=CC$6,1,0)</f>
        <v>0</v>
      </c>
      <c r="CD65" s="1">
        <f>IF(B65=CD$6,1,0)</f>
        <v>0</v>
      </c>
      <c r="CE65" s="1">
        <f>IF(C65=CE$6,1,0)</f>
        <v>0</v>
      </c>
      <c r="CF65" s="1">
        <f>IF(D65=CF$6,1,0)</f>
        <v>0</v>
      </c>
      <c r="CG65" s="1">
        <f>IF(E65=CG$6,1,0)</f>
        <v>0</v>
      </c>
      <c r="CH65" s="1">
        <f>IF(F65=CH$6,1,0)</f>
        <v>0</v>
      </c>
      <c r="CI65" s="1">
        <f>IF(G65=CI$6,1,0)</f>
        <v>0</v>
      </c>
      <c r="CJ65" s="1">
        <f>IF(H65=CJ$6,1,0)</f>
        <v>0</v>
      </c>
      <c r="CK65" s="1">
        <f>IF(I65=CK$6,1,0)</f>
        <v>0</v>
      </c>
      <c r="CL65" s="1">
        <f>IF(J65=CL$6,1,0)</f>
        <v>0</v>
      </c>
      <c r="CM65" s="1">
        <f>IF(K65=CM$6,1,0)</f>
        <v>0</v>
      </c>
      <c r="CN65" s="1">
        <f>IF(L65=CN$6,1,0)</f>
        <v>0</v>
      </c>
      <c r="CO65" s="1">
        <f>IF(M65=CO$6,1,0)</f>
        <v>0</v>
      </c>
      <c r="CP65" s="1">
        <f>IF(N65=CP$6,1,0)</f>
        <v>0</v>
      </c>
      <c r="CQ65" s="1">
        <f>IF(O65=CQ$6,1,0)</f>
        <v>0</v>
      </c>
      <c r="CR65" s="1">
        <f>IF(B65=CR$6,1,0)</f>
        <v>0</v>
      </c>
      <c r="CS65" s="1">
        <f>IF(C65=CS$6,1,0)</f>
        <v>0</v>
      </c>
      <c r="CT65" s="1">
        <f>IF(D65=CT$6,1,0)</f>
        <v>0</v>
      </c>
      <c r="CU65" s="1">
        <f>IF(E65=CU$6,1,0)</f>
        <v>0</v>
      </c>
      <c r="CV65" s="1">
        <f>IF(F65=CV$6,1,0)</f>
        <v>0</v>
      </c>
      <c r="CW65" s="1">
        <f>IF(G65=CW$6,1,0)</f>
        <v>0</v>
      </c>
      <c r="CX65" s="1">
        <f>IF(H65=CX$6,1,0)</f>
        <v>0</v>
      </c>
      <c r="CY65" s="1">
        <f>IF(I65=CY$6,1,0)</f>
        <v>0</v>
      </c>
      <c r="CZ65" s="1">
        <f>IF(J65=CZ$6,1,0)</f>
        <v>0</v>
      </c>
      <c r="DA65" s="1">
        <f>IF(K65=DA$6,1,0)</f>
        <v>0</v>
      </c>
      <c r="DB65" s="1">
        <f>IF(L65=DB$6,1,0)</f>
        <v>0</v>
      </c>
      <c r="DC65" s="1">
        <f>IF(M65=DC$6,1,0)</f>
        <v>0</v>
      </c>
      <c r="DD65" s="1">
        <f>IF(N65=DD$6,1,0)</f>
        <v>0</v>
      </c>
      <c r="DE65" s="1">
        <f>IF(O65=DE$6,1,0)</f>
        <v>0</v>
      </c>
      <c r="DF65" s="1">
        <f>IF(B65=DF$6,1,0)</f>
        <v>0</v>
      </c>
      <c r="DG65" s="1">
        <f>IF(C65=DG$6,1,0)</f>
        <v>0</v>
      </c>
      <c r="DH65" s="1">
        <f>IF(D65=DH$6,1,0)</f>
        <v>0</v>
      </c>
      <c r="DI65" s="1">
        <f>IF(E65=DI$6,1,0)</f>
        <v>0</v>
      </c>
      <c r="DJ65" s="1">
        <f>IF(F65=DJ$6,1,0)</f>
        <v>0</v>
      </c>
      <c r="DK65" s="1">
        <f>IF(G65=DK$6,1,0)</f>
        <v>0</v>
      </c>
      <c r="DL65" s="1">
        <f>IF(H65=DL$6,1,0)</f>
        <v>0</v>
      </c>
      <c r="DM65" s="1">
        <f>IF(I65=DM$6,1,0)</f>
        <v>0</v>
      </c>
      <c r="DN65" s="1">
        <f>IF(J65=DN$6,1,0)</f>
        <v>0</v>
      </c>
      <c r="DO65" s="1">
        <f>IF(K65=DO$6,1,0)</f>
        <v>0</v>
      </c>
      <c r="DP65" s="1">
        <f>IF(L65=DP$6,1,0)</f>
        <v>0</v>
      </c>
      <c r="DQ65" s="1">
        <f>IF(M65=DQ$6,1,0)</f>
        <v>0</v>
      </c>
      <c r="DR65" s="1">
        <f>IF(N65=DR$6,1,0)</f>
        <v>0</v>
      </c>
      <c r="DS65" s="1">
        <f>IF(O65=DS$6,1,0)</f>
        <v>0</v>
      </c>
      <c r="DT65" s="1">
        <f>SUM(BP65:CC65)/2</f>
        <v>0</v>
      </c>
      <c r="DU65" s="1">
        <f>SUM(CD65:CQ65)/2</f>
        <v>0</v>
      </c>
      <c r="DV65" s="1">
        <f>SUM(CR65:DE65)/2</f>
        <v>0</v>
      </c>
      <c r="DW65" s="1">
        <f>SUM(DF65:DS65)/2</f>
        <v>0</v>
      </c>
    </row>
    <row r="66" spans="2:15" ht="12.75">
      <c r="B66" s="41">
        <f>BD55</f>
        <v>31</v>
      </c>
      <c r="C66" s="42"/>
      <c r="D66" s="41">
        <f>BE55</f>
      </c>
      <c r="E66" s="42"/>
      <c r="F66" s="41">
        <f>BF55</f>
      </c>
      <c r="G66" s="42"/>
      <c r="H66" s="41">
        <f>BG55</f>
      </c>
      <c r="I66" s="42"/>
      <c r="J66" s="41">
        <f>BH55</f>
      </c>
      <c r="K66" s="42"/>
      <c r="L66" s="41">
        <f>BI55</f>
      </c>
      <c r="M66" s="42"/>
      <c r="N66" s="41">
        <f>BJ55</f>
      </c>
      <c r="O66" s="42"/>
    </row>
    <row r="67" spans="2:127" ht="49.5" customHeight="1" thickBot="1">
      <c r="B67" s="12"/>
      <c r="C67" s="13"/>
      <c r="D67" s="12"/>
      <c r="E67" s="13"/>
      <c r="F67" s="12"/>
      <c r="G67" s="13"/>
      <c r="H67" s="12"/>
      <c r="I67" s="13"/>
      <c r="J67" s="12"/>
      <c r="K67" s="13"/>
      <c r="L67" s="12"/>
      <c r="M67" s="13"/>
      <c r="N67" s="12"/>
      <c r="O67" s="13"/>
      <c r="BP67" s="1">
        <f>IF(B67=BP$6,1,0)</f>
        <v>0</v>
      </c>
      <c r="BQ67" s="1">
        <f>IF(C67=BQ$6,1,0)</f>
        <v>0</v>
      </c>
      <c r="BR67" s="1">
        <f>IF(D67=BR$6,1,0)</f>
        <v>0</v>
      </c>
      <c r="BS67" s="1">
        <f>IF(E67=BS$6,1,0)</f>
        <v>0</v>
      </c>
      <c r="BT67" s="1">
        <f>IF(F67=BT$6,1,0)</f>
        <v>0</v>
      </c>
      <c r="BU67" s="1">
        <f>IF(G67=BU$6,1,0)</f>
        <v>0</v>
      </c>
      <c r="BV67" s="1">
        <f>IF(H67=BV$6,1,0)</f>
        <v>0</v>
      </c>
      <c r="BW67" s="1">
        <f>IF(I67=BW$6,1,0)</f>
        <v>0</v>
      </c>
      <c r="BX67" s="1">
        <f>IF(J67=BX$6,1,0)</f>
        <v>0</v>
      </c>
      <c r="BY67" s="1">
        <f>IF(K67=BY$6,1,0)</f>
        <v>0</v>
      </c>
      <c r="BZ67" s="1">
        <f>IF(L67=BZ$6,1,0)</f>
        <v>0</v>
      </c>
      <c r="CA67" s="1">
        <f>IF(M67=CA$6,1,0)</f>
        <v>0</v>
      </c>
      <c r="CB67" s="1">
        <f>IF(N67=CB$6,1,0)</f>
        <v>0</v>
      </c>
      <c r="CC67" s="1">
        <f>IF(O67=CC$6,1,0)</f>
        <v>0</v>
      </c>
      <c r="CD67" s="1">
        <f>IF(B67=CD$6,1,0)</f>
        <v>0</v>
      </c>
      <c r="CE67" s="1">
        <f>IF(C67=CE$6,1,0)</f>
        <v>0</v>
      </c>
      <c r="CF67" s="1">
        <f>IF(D67=CF$6,1,0)</f>
        <v>0</v>
      </c>
      <c r="CG67" s="1">
        <f>IF(E67=CG$6,1,0)</f>
        <v>0</v>
      </c>
      <c r="CH67" s="1">
        <f>IF(F67=CH$6,1,0)</f>
        <v>0</v>
      </c>
      <c r="CI67" s="1">
        <f>IF(G67=CI$6,1,0)</f>
        <v>0</v>
      </c>
      <c r="CJ67" s="1">
        <f>IF(H67=CJ$6,1,0)</f>
        <v>0</v>
      </c>
      <c r="CK67" s="1">
        <f>IF(I67=CK$6,1,0)</f>
        <v>0</v>
      </c>
      <c r="CL67" s="1">
        <f>IF(J67=CL$6,1,0)</f>
        <v>0</v>
      </c>
      <c r="CM67" s="1">
        <f>IF(K67=CM$6,1,0)</f>
        <v>0</v>
      </c>
      <c r="CN67" s="1">
        <f>IF(L67=CN$6,1,0)</f>
        <v>0</v>
      </c>
      <c r="CO67" s="1">
        <f>IF(M67=CO$6,1,0)</f>
        <v>0</v>
      </c>
      <c r="CP67" s="1">
        <f>IF(N67=CP$6,1,0)</f>
        <v>0</v>
      </c>
      <c r="CQ67" s="1">
        <f>IF(O67=CQ$6,1,0)</f>
        <v>0</v>
      </c>
      <c r="CR67" s="1">
        <f>IF(B67=CR$6,1,0)</f>
        <v>0</v>
      </c>
      <c r="CS67" s="1">
        <f>IF(C67=CS$6,1,0)</f>
        <v>0</v>
      </c>
      <c r="CT67" s="1">
        <f>IF(D67=CT$6,1,0)</f>
        <v>0</v>
      </c>
      <c r="CU67" s="1">
        <f>IF(E67=CU$6,1,0)</f>
        <v>0</v>
      </c>
      <c r="CV67" s="1">
        <f>IF(F67=CV$6,1,0)</f>
        <v>0</v>
      </c>
      <c r="CW67" s="1">
        <f>IF(G67=CW$6,1,0)</f>
        <v>0</v>
      </c>
      <c r="CX67" s="1">
        <f>IF(H67=CX$6,1,0)</f>
        <v>0</v>
      </c>
      <c r="CY67" s="1">
        <f>IF(I67=CY$6,1,0)</f>
        <v>0</v>
      </c>
      <c r="CZ67" s="1">
        <f>IF(J67=CZ$6,1,0)</f>
        <v>0</v>
      </c>
      <c r="DA67" s="1">
        <f>IF(K67=DA$6,1,0)</f>
        <v>0</v>
      </c>
      <c r="DB67" s="1">
        <f>IF(L67=DB$6,1,0)</f>
        <v>0</v>
      </c>
      <c r="DC67" s="1">
        <f>IF(M67=DC$6,1,0)</f>
        <v>0</v>
      </c>
      <c r="DD67" s="1">
        <f>IF(N67=DD$6,1,0)</f>
        <v>0</v>
      </c>
      <c r="DE67" s="1">
        <f>IF(O67=DE$6,1,0)</f>
        <v>0</v>
      </c>
      <c r="DF67" s="1">
        <f>IF(B67=DF$6,1,0)</f>
        <v>0</v>
      </c>
      <c r="DG67" s="1">
        <f>IF(C67=DG$6,1,0)</f>
        <v>0</v>
      </c>
      <c r="DH67" s="1">
        <f>IF(D67=DH$6,1,0)</f>
        <v>0</v>
      </c>
      <c r="DI67" s="1">
        <f>IF(E67=DI$6,1,0)</f>
        <v>0</v>
      </c>
      <c r="DJ67" s="1">
        <f>IF(F67=DJ$6,1,0)</f>
        <v>0</v>
      </c>
      <c r="DK67" s="1">
        <f>IF(G67=DK$6,1,0)</f>
        <v>0</v>
      </c>
      <c r="DL67" s="1">
        <f>IF(H67=DL$6,1,0)</f>
        <v>0</v>
      </c>
      <c r="DM67" s="1">
        <f>IF(I67=DM$6,1,0)</f>
        <v>0</v>
      </c>
      <c r="DN67" s="1">
        <f>IF(J67=DN$6,1,0)</f>
        <v>0</v>
      </c>
      <c r="DO67" s="1">
        <f>IF(K67=DO$6,1,0)</f>
        <v>0</v>
      </c>
      <c r="DP67" s="1">
        <f>IF(L67=DP$6,1,0)</f>
        <v>0</v>
      </c>
      <c r="DQ67" s="1">
        <f>IF(M67=DQ$6,1,0)</f>
        <v>0</v>
      </c>
      <c r="DR67" s="1">
        <f>IF(N67=DR$6,1,0)</f>
        <v>0</v>
      </c>
      <c r="DS67" s="1">
        <f>IF(O67=DS$6,1,0)</f>
        <v>0</v>
      </c>
      <c r="DT67" s="1">
        <f>SUM(BP67:CC67)/2</f>
        <v>0</v>
      </c>
      <c r="DU67" s="1">
        <f>SUM(CD67:CQ67)/2</f>
        <v>0</v>
      </c>
      <c r="DV67" s="1">
        <f>SUM(CR67:DE67)/2</f>
        <v>0</v>
      </c>
      <c r="DW67" s="1">
        <f>SUM(DF67:DS67)/2</f>
        <v>0</v>
      </c>
    </row>
    <row r="68" spans="2:15" ht="30" customHeight="1" thickBo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2:63" ht="39.75" customHeight="1" thickBot="1">
      <c r="B69" s="46" t="str">
        <f>CONCATENATE(INDEX(Sheet1!$BL$6:$BL$17,1+MOD(Q70-1,12),1)," ",R69)</f>
        <v>November 2010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Q69" s="1">
        <f>Q54</f>
        <v>2010</v>
      </c>
      <c r="R69" s="2">
        <f>INT(Q69+(Q70-1)/12)</f>
        <v>2010</v>
      </c>
      <c r="S69" s="1">
        <f>1+MOD(MAX(U56:BJ56),7)</f>
        <v>2</v>
      </c>
      <c r="U69" s="4">
        <v>1</v>
      </c>
      <c r="V69" s="4">
        <f aca="true" t="shared" si="17" ref="V69:AK69">U69+1</f>
        <v>2</v>
      </c>
      <c r="W69" s="4">
        <f t="shared" si="17"/>
        <v>3</v>
      </c>
      <c r="X69" s="4">
        <f t="shared" si="17"/>
        <v>4</v>
      </c>
      <c r="Y69" s="4">
        <f t="shared" si="17"/>
        <v>5</v>
      </c>
      <c r="Z69" s="4">
        <f t="shared" si="17"/>
        <v>6</v>
      </c>
      <c r="AA69" s="4">
        <f t="shared" si="17"/>
        <v>7</v>
      </c>
      <c r="AB69" s="4">
        <f t="shared" si="17"/>
        <v>8</v>
      </c>
      <c r="AC69" s="4">
        <f t="shared" si="17"/>
        <v>9</v>
      </c>
      <c r="AD69" s="4">
        <f t="shared" si="17"/>
        <v>10</v>
      </c>
      <c r="AE69" s="4">
        <f t="shared" si="17"/>
        <v>11</v>
      </c>
      <c r="AF69" s="4">
        <f t="shared" si="17"/>
        <v>12</v>
      </c>
      <c r="AG69" s="4">
        <f t="shared" si="17"/>
        <v>13</v>
      </c>
      <c r="AH69" s="4">
        <f t="shared" si="17"/>
        <v>14</v>
      </c>
      <c r="AI69" s="4">
        <f t="shared" si="17"/>
        <v>15</v>
      </c>
      <c r="AJ69" s="4">
        <f t="shared" si="17"/>
        <v>16</v>
      </c>
      <c r="AK69" s="4">
        <f t="shared" si="17"/>
        <v>17</v>
      </c>
      <c r="AL69" s="4">
        <f aca="true" t="shared" si="18" ref="AL69:BJ69">AK69+1</f>
        <v>18</v>
      </c>
      <c r="AM69" s="4">
        <f t="shared" si="18"/>
        <v>19</v>
      </c>
      <c r="AN69" s="4">
        <f t="shared" si="18"/>
        <v>20</v>
      </c>
      <c r="AO69" s="4">
        <f t="shared" si="18"/>
        <v>21</v>
      </c>
      <c r="AP69" s="4">
        <f t="shared" si="18"/>
        <v>22</v>
      </c>
      <c r="AQ69" s="4">
        <f t="shared" si="18"/>
        <v>23</v>
      </c>
      <c r="AR69" s="4">
        <f t="shared" si="18"/>
        <v>24</v>
      </c>
      <c r="AS69" s="4">
        <f t="shared" si="18"/>
        <v>25</v>
      </c>
      <c r="AT69" s="4">
        <f t="shared" si="18"/>
        <v>26</v>
      </c>
      <c r="AU69" s="4">
        <f t="shared" si="18"/>
        <v>27</v>
      </c>
      <c r="AV69" s="4">
        <f t="shared" si="18"/>
        <v>28</v>
      </c>
      <c r="AW69" s="4">
        <f t="shared" si="18"/>
        <v>29</v>
      </c>
      <c r="AX69" s="4">
        <f t="shared" si="18"/>
        <v>30</v>
      </c>
      <c r="AY69" s="4">
        <f t="shared" si="18"/>
        <v>31</v>
      </c>
      <c r="AZ69" s="4">
        <f t="shared" si="18"/>
        <v>32</v>
      </c>
      <c r="BA69" s="4">
        <f t="shared" si="18"/>
        <v>33</v>
      </c>
      <c r="BB69" s="4">
        <f t="shared" si="18"/>
        <v>34</v>
      </c>
      <c r="BC69" s="4">
        <f t="shared" si="18"/>
        <v>35</v>
      </c>
      <c r="BD69" s="4">
        <f t="shared" si="18"/>
        <v>36</v>
      </c>
      <c r="BE69" s="4">
        <f t="shared" si="18"/>
        <v>37</v>
      </c>
      <c r="BF69" s="4">
        <f t="shared" si="18"/>
        <v>38</v>
      </c>
      <c r="BG69" s="4">
        <f t="shared" si="18"/>
        <v>39</v>
      </c>
      <c r="BH69" s="4">
        <f t="shared" si="18"/>
        <v>40</v>
      </c>
      <c r="BI69" s="4">
        <f t="shared" si="18"/>
        <v>41</v>
      </c>
      <c r="BJ69" s="4">
        <f t="shared" si="18"/>
        <v>42</v>
      </c>
      <c r="BK69" s="4"/>
    </row>
    <row r="70" spans="2:63" s="2" customFormat="1" ht="18" customHeight="1" thickBot="1">
      <c r="B70" s="44" t="s">
        <v>1</v>
      </c>
      <c r="C70" s="45"/>
      <c r="D70" s="44" t="s">
        <v>2</v>
      </c>
      <c r="E70" s="45"/>
      <c r="F70" s="44" t="s">
        <v>3</v>
      </c>
      <c r="G70" s="45"/>
      <c r="H70" s="44" t="s">
        <v>4</v>
      </c>
      <c r="I70" s="45"/>
      <c r="J70" s="44" t="s">
        <v>5</v>
      </c>
      <c r="K70" s="45"/>
      <c r="L70" s="44" t="s">
        <v>6</v>
      </c>
      <c r="M70" s="45"/>
      <c r="N70" s="44" t="s">
        <v>7</v>
      </c>
      <c r="O70" s="45"/>
      <c r="Q70" s="2">
        <f>1+Q55</f>
        <v>11</v>
      </c>
      <c r="R70" s="2">
        <f>1+MOD(Q70-1,12)</f>
        <v>11</v>
      </c>
      <c r="S70" s="2">
        <f>IF(MOD(R69,4)=0,IF(R70=2,29,INDEX(Sheet1!$BM$6:$BM$17,Sheet1!R70,1)),INDEX(Sheet1!$BM$6:$BM$17,Sheet1!R70,1))</f>
        <v>30</v>
      </c>
      <c r="U70" s="1">
        <f>IF(T69&lt;&gt;"",T69+1,IF($S69=U69,1,""))</f>
      </c>
      <c r="V70" s="1">
        <f aca="true" t="shared" si="19" ref="V70:AA70">IF(U70&lt;&gt;"",U70+1,IF($S69=V69,1,""))</f>
        <v>1</v>
      </c>
      <c r="W70" s="1">
        <f t="shared" si="19"/>
        <v>2</v>
      </c>
      <c r="X70" s="1">
        <f t="shared" si="19"/>
        <v>3</v>
      </c>
      <c r="Y70" s="1">
        <f t="shared" si="19"/>
        <v>4</v>
      </c>
      <c r="Z70" s="1">
        <f t="shared" si="19"/>
        <v>5</v>
      </c>
      <c r="AA70" s="1">
        <f t="shared" si="19"/>
        <v>6</v>
      </c>
      <c r="AB70" s="1">
        <f aca="true" t="shared" si="20" ref="AB70:BJ70">IF(AA70="","",IF(AA70&lt;&gt;$S70,AA70+1,IF($S$9=AB69,1,"")))</f>
        <v>7</v>
      </c>
      <c r="AC70" s="1">
        <f t="shared" si="20"/>
        <v>8</v>
      </c>
      <c r="AD70" s="1">
        <f t="shared" si="20"/>
        <v>9</v>
      </c>
      <c r="AE70" s="1">
        <f t="shared" si="20"/>
        <v>10</v>
      </c>
      <c r="AF70" s="1">
        <f t="shared" si="20"/>
        <v>11</v>
      </c>
      <c r="AG70" s="1">
        <f t="shared" si="20"/>
        <v>12</v>
      </c>
      <c r="AH70" s="1">
        <f t="shared" si="20"/>
        <v>13</v>
      </c>
      <c r="AI70" s="1">
        <f t="shared" si="20"/>
        <v>14</v>
      </c>
      <c r="AJ70" s="1">
        <f t="shared" si="20"/>
        <v>15</v>
      </c>
      <c r="AK70" s="1">
        <f t="shared" si="20"/>
        <v>16</v>
      </c>
      <c r="AL70" s="1">
        <f t="shared" si="20"/>
        <v>17</v>
      </c>
      <c r="AM70" s="1">
        <f t="shared" si="20"/>
        <v>18</v>
      </c>
      <c r="AN70" s="1">
        <f t="shared" si="20"/>
        <v>19</v>
      </c>
      <c r="AO70" s="1">
        <f t="shared" si="20"/>
        <v>20</v>
      </c>
      <c r="AP70" s="1">
        <f t="shared" si="20"/>
        <v>21</v>
      </c>
      <c r="AQ70" s="1">
        <f t="shared" si="20"/>
        <v>22</v>
      </c>
      <c r="AR70" s="1">
        <f t="shared" si="20"/>
        <v>23</v>
      </c>
      <c r="AS70" s="1">
        <f t="shared" si="20"/>
        <v>24</v>
      </c>
      <c r="AT70" s="1">
        <f t="shared" si="20"/>
        <v>25</v>
      </c>
      <c r="AU70" s="1">
        <f t="shared" si="20"/>
        <v>26</v>
      </c>
      <c r="AV70" s="1">
        <f t="shared" si="20"/>
        <v>27</v>
      </c>
      <c r="AW70" s="1">
        <f t="shared" si="20"/>
        <v>28</v>
      </c>
      <c r="AX70" s="1">
        <f t="shared" si="20"/>
        <v>29</v>
      </c>
      <c r="AY70" s="1">
        <f t="shared" si="20"/>
        <v>30</v>
      </c>
      <c r="AZ70" s="1">
        <f t="shared" si="20"/>
      </c>
      <c r="BA70" s="1">
        <f t="shared" si="20"/>
      </c>
      <c r="BB70" s="1">
        <f t="shared" si="20"/>
      </c>
      <c r="BC70" s="1">
        <f t="shared" si="20"/>
      </c>
      <c r="BD70" s="1">
        <f t="shared" si="20"/>
      </c>
      <c r="BE70" s="1">
        <f t="shared" si="20"/>
      </c>
      <c r="BF70" s="1">
        <f t="shared" si="20"/>
      </c>
      <c r="BG70" s="1">
        <f t="shared" si="20"/>
      </c>
      <c r="BH70" s="1">
        <f t="shared" si="20"/>
      </c>
      <c r="BI70" s="1">
        <f t="shared" si="20"/>
      </c>
      <c r="BJ70" s="1">
        <f t="shared" si="20"/>
      </c>
      <c r="BK70" s="1"/>
    </row>
    <row r="71" spans="2:62" ht="12.75">
      <c r="B71" s="41">
        <f>U70</f>
      </c>
      <c r="C71" s="42"/>
      <c r="D71" s="41">
        <f>V70</f>
        <v>1</v>
      </c>
      <c r="E71" s="42"/>
      <c r="F71" s="41">
        <f>W70</f>
        <v>2</v>
      </c>
      <c r="G71" s="42"/>
      <c r="H71" s="41">
        <f>X70</f>
        <v>3</v>
      </c>
      <c r="I71" s="42"/>
      <c r="J71" s="41">
        <f>Y70</f>
        <v>4</v>
      </c>
      <c r="K71" s="42"/>
      <c r="L71" s="41">
        <f>Z70</f>
        <v>5</v>
      </c>
      <c r="M71" s="42"/>
      <c r="N71" s="41">
        <f>AA70</f>
        <v>6</v>
      </c>
      <c r="O71" s="42"/>
      <c r="U71" s="1">
        <f aca="true" t="shared" si="21" ref="U71:BI71">IF(V70="",IF(U70="","",1+MOD(U69-1,7)),"")</f>
      </c>
      <c r="V71" s="1">
        <f t="shared" si="21"/>
      </c>
      <c r="W71" s="1">
        <f t="shared" si="21"/>
      </c>
      <c r="X71" s="1">
        <f t="shared" si="21"/>
      </c>
      <c r="Y71" s="1">
        <f t="shared" si="21"/>
      </c>
      <c r="Z71" s="1">
        <f t="shared" si="21"/>
      </c>
      <c r="AA71" s="1">
        <f t="shared" si="21"/>
      </c>
      <c r="AB71" s="1">
        <f t="shared" si="21"/>
      </c>
      <c r="AC71" s="1">
        <f t="shared" si="21"/>
      </c>
      <c r="AD71" s="1">
        <f t="shared" si="21"/>
      </c>
      <c r="AE71" s="1">
        <f t="shared" si="21"/>
      </c>
      <c r="AF71" s="1">
        <f t="shared" si="21"/>
      </c>
      <c r="AG71" s="1">
        <f t="shared" si="21"/>
      </c>
      <c r="AH71" s="1">
        <f t="shared" si="21"/>
      </c>
      <c r="AI71" s="1">
        <f t="shared" si="21"/>
      </c>
      <c r="AJ71" s="1">
        <f t="shared" si="21"/>
      </c>
      <c r="AK71" s="1">
        <f t="shared" si="21"/>
      </c>
      <c r="AL71" s="1">
        <f t="shared" si="21"/>
      </c>
      <c r="AM71" s="1">
        <f t="shared" si="21"/>
      </c>
      <c r="AN71" s="1">
        <f t="shared" si="21"/>
      </c>
      <c r="AO71" s="1">
        <f t="shared" si="21"/>
      </c>
      <c r="AP71" s="1">
        <f t="shared" si="21"/>
      </c>
      <c r="AQ71" s="1">
        <f t="shared" si="21"/>
      </c>
      <c r="AR71" s="1">
        <f t="shared" si="21"/>
      </c>
      <c r="AS71" s="1">
        <f t="shared" si="21"/>
      </c>
      <c r="AT71" s="1">
        <f t="shared" si="21"/>
      </c>
      <c r="AU71" s="1">
        <f t="shared" si="21"/>
      </c>
      <c r="AV71" s="1">
        <f t="shared" si="21"/>
      </c>
      <c r="AW71" s="1">
        <f t="shared" si="21"/>
      </c>
      <c r="AX71" s="1">
        <f t="shared" si="21"/>
      </c>
      <c r="AY71" s="1">
        <f t="shared" si="21"/>
        <v>3</v>
      </c>
      <c r="AZ71" s="1">
        <f t="shared" si="21"/>
      </c>
      <c r="BA71" s="1">
        <f t="shared" si="21"/>
      </c>
      <c r="BB71" s="1">
        <f t="shared" si="21"/>
      </c>
      <c r="BC71" s="1">
        <f t="shared" si="21"/>
      </c>
      <c r="BD71" s="1">
        <f t="shared" si="21"/>
      </c>
      <c r="BE71" s="1">
        <f t="shared" si="21"/>
      </c>
      <c r="BF71" s="1">
        <f t="shared" si="21"/>
      </c>
      <c r="BG71" s="1">
        <f t="shared" si="21"/>
      </c>
      <c r="BH71" s="1">
        <f t="shared" si="21"/>
      </c>
      <c r="BI71" s="1">
        <f t="shared" si="21"/>
      </c>
      <c r="BJ71" s="1">
        <f>IF(BL69="",IF(BJ70="","",1+MOD(BJ69-1,7)),"")</f>
      </c>
    </row>
    <row r="72" spans="2:127" ht="49.5" customHeight="1" thickBot="1">
      <c r="B72" s="12"/>
      <c r="C72" s="13"/>
      <c r="D72" s="12"/>
      <c r="E72" s="13"/>
      <c r="F72" s="12"/>
      <c r="G72" s="13"/>
      <c r="H72" s="12"/>
      <c r="I72" s="13"/>
      <c r="J72" s="12"/>
      <c r="K72" s="13"/>
      <c r="L72" s="12"/>
      <c r="M72" s="13"/>
      <c r="N72" s="12"/>
      <c r="O72" s="13"/>
      <c r="BP72" s="1">
        <f>IF(B72=BP$6,1,0)</f>
        <v>0</v>
      </c>
      <c r="BQ72" s="1">
        <f>IF(C72=BQ$6,1,0)</f>
        <v>0</v>
      </c>
      <c r="BR72" s="1">
        <f>IF(D72=BR$6,1,0)</f>
        <v>0</v>
      </c>
      <c r="BS72" s="1">
        <f>IF(E72=BS$6,1,0)</f>
        <v>0</v>
      </c>
      <c r="BT72" s="1">
        <f>IF(F72=BT$6,1,0)</f>
        <v>0</v>
      </c>
      <c r="BU72" s="1">
        <f>IF(G72=BU$6,1,0)</f>
        <v>0</v>
      </c>
      <c r="BV72" s="1">
        <f>IF(H72=BV$6,1,0)</f>
        <v>0</v>
      </c>
      <c r="BW72" s="1">
        <f>IF(I72=BW$6,1,0)</f>
        <v>0</v>
      </c>
      <c r="BX72" s="1">
        <f>IF(J72=BX$6,1,0)</f>
        <v>0</v>
      </c>
      <c r="BY72" s="1">
        <f>IF(K72=BY$6,1,0)</f>
        <v>0</v>
      </c>
      <c r="BZ72" s="1">
        <f>IF(L72=BZ$6,1,0)</f>
        <v>0</v>
      </c>
      <c r="CA72" s="1">
        <f>IF(M72=CA$6,1,0)</f>
        <v>0</v>
      </c>
      <c r="CB72" s="1">
        <f>IF(N72=CB$6,1,0)</f>
        <v>0</v>
      </c>
      <c r="CC72" s="1">
        <f>IF(O72=CC$6,1,0)</f>
        <v>0</v>
      </c>
      <c r="CD72" s="1">
        <f>IF(B72=CD$6,1,0)</f>
        <v>0</v>
      </c>
      <c r="CE72" s="1">
        <f>IF(C72=CE$6,1,0)</f>
        <v>0</v>
      </c>
      <c r="CF72" s="1">
        <f>IF(D72=CF$6,1,0)</f>
        <v>0</v>
      </c>
      <c r="CG72" s="1">
        <f>IF(E72=CG$6,1,0)</f>
        <v>0</v>
      </c>
      <c r="CH72" s="1">
        <f>IF(F72=CH$6,1,0)</f>
        <v>0</v>
      </c>
      <c r="CI72" s="1">
        <f>IF(G72=CI$6,1,0)</f>
        <v>0</v>
      </c>
      <c r="CJ72" s="1">
        <f>IF(H72=CJ$6,1,0)</f>
        <v>0</v>
      </c>
      <c r="CK72" s="1">
        <f>IF(I72=CK$6,1,0)</f>
        <v>0</v>
      </c>
      <c r="CL72" s="1">
        <f>IF(J72=CL$6,1,0)</f>
        <v>0</v>
      </c>
      <c r="CM72" s="1">
        <f>IF(K72=CM$6,1,0)</f>
        <v>0</v>
      </c>
      <c r="CN72" s="1">
        <f>IF(L72=CN$6,1,0)</f>
        <v>0</v>
      </c>
      <c r="CO72" s="1">
        <f>IF(M72=CO$6,1,0)</f>
        <v>0</v>
      </c>
      <c r="CP72" s="1">
        <f>IF(N72=CP$6,1,0)</f>
        <v>0</v>
      </c>
      <c r="CQ72" s="1">
        <f>IF(O72=CQ$6,1,0)</f>
        <v>0</v>
      </c>
      <c r="CR72" s="1">
        <f>IF(B72=CR$6,1,0)</f>
        <v>0</v>
      </c>
      <c r="CS72" s="1">
        <f>IF(C72=CS$6,1,0)</f>
        <v>0</v>
      </c>
      <c r="CT72" s="1">
        <f>IF(D72=CT$6,1,0)</f>
        <v>0</v>
      </c>
      <c r="CU72" s="1">
        <f>IF(E72=CU$6,1,0)</f>
        <v>0</v>
      </c>
      <c r="CV72" s="1">
        <f>IF(F72=CV$6,1,0)</f>
        <v>0</v>
      </c>
      <c r="CW72" s="1">
        <f>IF(G72=CW$6,1,0)</f>
        <v>0</v>
      </c>
      <c r="CX72" s="1">
        <f>IF(H72=CX$6,1,0)</f>
        <v>0</v>
      </c>
      <c r="CY72" s="1">
        <f>IF(I72=CY$6,1,0)</f>
        <v>0</v>
      </c>
      <c r="CZ72" s="1">
        <f>IF(J72=CZ$6,1,0)</f>
        <v>0</v>
      </c>
      <c r="DA72" s="1">
        <f>IF(K72=DA$6,1,0)</f>
        <v>0</v>
      </c>
      <c r="DB72" s="1">
        <f>IF(L72=DB$6,1,0)</f>
        <v>0</v>
      </c>
      <c r="DC72" s="1">
        <f>IF(M72=DC$6,1,0)</f>
        <v>0</v>
      </c>
      <c r="DD72" s="1">
        <f>IF(N72=DD$6,1,0)</f>
        <v>0</v>
      </c>
      <c r="DE72" s="1">
        <f>IF(O72=DE$6,1,0)</f>
        <v>0</v>
      </c>
      <c r="DF72" s="1">
        <f>IF(B72=DF$6,1,0)</f>
        <v>0</v>
      </c>
      <c r="DG72" s="1">
        <f>IF(C72=DG$6,1,0)</f>
        <v>0</v>
      </c>
      <c r="DH72" s="1">
        <f>IF(D72=DH$6,1,0)</f>
        <v>0</v>
      </c>
      <c r="DI72" s="1">
        <f>IF(E72=DI$6,1,0)</f>
        <v>0</v>
      </c>
      <c r="DJ72" s="1">
        <f>IF(F72=DJ$6,1,0)</f>
        <v>0</v>
      </c>
      <c r="DK72" s="1">
        <f>IF(G72=DK$6,1,0)</f>
        <v>0</v>
      </c>
      <c r="DL72" s="1">
        <f>IF(H72=DL$6,1,0)</f>
        <v>0</v>
      </c>
      <c r="DM72" s="1">
        <f>IF(I72=DM$6,1,0)</f>
        <v>0</v>
      </c>
      <c r="DN72" s="1">
        <f>IF(J72=DN$6,1,0)</f>
        <v>0</v>
      </c>
      <c r="DO72" s="1">
        <f>IF(K72=DO$6,1,0)</f>
        <v>0</v>
      </c>
      <c r="DP72" s="1">
        <f>IF(L72=DP$6,1,0)</f>
        <v>0</v>
      </c>
      <c r="DQ72" s="1">
        <f>IF(M72=DQ$6,1,0)</f>
        <v>0</v>
      </c>
      <c r="DR72" s="1">
        <f>IF(N72=DR$6,1,0)</f>
        <v>0</v>
      </c>
      <c r="DS72" s="1">
        <f>IF(O72=DS$6,1,0)</f>
        <v>0</v>
      </c>
      <c r="DT72" s="1">
        <f>SUM(BP72:CC72)/2</f>
        <v>0</v>
      </c>
      <c r="DU72" s="1">
        <f>SUM(CD72:CQ72)/2</f>
        <v>0</v>
      </c>
      <c r="DV72" s="1">
        <f>SUM(CR72:DE72)/2</f>
        <v>0</v>
      </c>
      <c r="DW72" s="1">
        <f>SUM(DF72:DS72)/2</f>
        <v>0</v>
      </c>
    </row>
    <row r="73" spans="2:15" ht="12.75">
      <c r="B73" s="41">
        <f>AB70</f>
        <v>7</v>
      </c>
      <c r="C73" s="42"/>
      <c r="D73" s="41">
        <f>AC70</f>
        <v>8</v>
      </c>
      <c r="E73" s="42"/>
      <c r="F73" s="41">
        <f>AD70</f>
        <v>9</v>
      </c>
      <c r="G73" s="42"/>
      <c r="H73" s="41">
        <f>AE70</f>
        <v>10</v>
      </c>
      <c r="I73" s="42"/>
      <c r="J73" s="41">
        <f>AF70</f>
        <v>11</v>
      </c>
      <c r="K73" s="42"/>
      <c r="L73" s="41">
        <f>AG70</f>
        <v>12</v>
      </c>
      <c r="M73" s="42"/>
      <c r="N73" s="41">
        <f>AH70</f>
        <v>13</v>
      </c>
      <c r="O73" s="42"/>
    </row>
    <row r="74" spans="2:127" ht="49.5" customHeight="1" thickBot="1">
      <c r="B74" s="12"/>
      <c r="C74" s="13"/>
      <c r="D74" s="12"/>
      <c r="E74" s="13"/>
      <c r="F74" s="12"/>
      <c r="G74" s="13"/>
      <c r="H74" s="12"/>
      <c r="I74" s="13"/>
      <c r="J74" s="12"/>
      <c r="K74" s="13"/>
      <c r="L74" s="12"/>
      <c r="M74" s="13"/>
      <c r="N74" s="12"/>
      <c r="O74" s="13"/>
      <c r="P74" s="2"/>
      <c r="Q74" s="2"/>
      <c r="R74" s="3"/>
      <c r="S74" s="3"/>
      <c r="T74" s="3"/>
      <c r="BP74" s="1">
        <f>IF(B74=BP$6,1,0)</f>
        <v>0</v>
      </c>
      <c r="BQ74" s="1">
        <f>IF(C74=BQ$6,1,0)</f>
        <v>0</v>
      </c>
      <c r="BR74" s="1">
        <f>IF(D74=BR$6,1,0)</f>
        <v>0</v>
      </c>
      <c r="BS74" s="1">
        <f>IF(E74=BS$6,1,0)</f>
        <v>0</v>
      </c>
      <c r="BT74" s="1">
        <f>IF(F74=BT$6,1,0)</f>
        <v>0</v>
      </c>
      <c r="BU74" s="1">
        <f>IF(G74=BU$6,1,0)</f>
        <v>0</v>
      </c>
      <c r="BV74" s="1">
        <f>IF(H74=BV$6,1,0)</f>
        <v>0</v>
      </c>
      <c r="BW74" s="1">
        <f>IF(I74=BW$6,1,0)</f>
        <v>0</v>
      </c>
      <c r="BX74" s="1">
        <f>IF(J74=BX$6,1,0)</f>
        <v>0</v>
      </c>
      <c r="BY74" s="1">
        <f>IF(K74=BY$6,1,0)</f>
        <v>0</v>
      </c>
      <c r="BZ74" s="1">
        <f>IF(L74=BZ$6,1,0)</f>
        <v>0</v>
      </c>
      <c r="CA74" s="1">
        <f>IF(M74=CA$6,1,0)</f>
        <v>0</v>
      </c>
      <c r="CB74" s="1">
        <f>IF(N74=CB$6,1,0)</f>
        <v>0</v>
      </c>
      <c r="CC74" s="1">
        <f>IF(O74=CC$6,1,0)</f>
        <v>0</v>
      </c>
      <c r="CD74" s="1">
        <f>IF(B74=CD$6,1,0)</f>
        <v>0</v>
      </c>
      <c r="CE74" s="1">
        <f>IF(C74=CE$6,1,0)</f>
        <v>0</v>
      </c>
      <c r="CF74" s="1">
        <f>IF(D74=CF$6,1,0)</f>
        <v>0</v>
      </c>
      <c r="CG74" s="1">
        <f>IF(E74=CG$6,1,0)</f>
        <v>0</v>
      </c>
      <c r="CH74" s="1">
        <f>IF(F74=CH$6,1,0)</f>
        <v>0</v>
      </c>
      <c r="CI74" s="1">
        <f>IF(G74=CI$6,1,0)</f>
        <v>0</v>
      </c>
      <c r="CJ74" s="1">
        <f>IF(H74=CJ$6,1,0)</f>
        <v>0</v>
      </c>
      <c r="CK74" s="1">
        <f>IF(I74=CK$6,1,0)</f>
        <v>0</v>
      </c>
      <c r="CL74" s="1">
        <f>IF(J74=CL$6,1,0)</f>
        <v>0</v>
      </c>
      <c r="CM74" s="1">
        <f>IF(K74=CM$6,1,0)</f>
        <v>0</v>
      </c>
      <c r="CN74" s="1">
        <f>IF(L74=CN$6,1,0)</f>
        <v>0</v>
      </c>
      <c r="CO74" s="1">
        <f>IF(M74=CO$6,1,0)</f>
        <v>0</v>
      </c>
      <c r="CP74" s="1">
        <f>IF(N74=CP$6,1,0)</f>
        <v>0</v>
      </c>
      <c r="CQ74" s="1">
        <f>IF(O74=CQ$6,1,0)</f>
        <v>0</v>
      </c>
      <c r="CR74" s="1">
        <f>IF(B74=CR$6,1,0)</f>
        <v>0</v>
      </c>
      <c r="CS74" s="1">
        <f>IF(C74=CS$6,1,0)</f>
        <v>0</v>
      </c>
      <c r="CT74" s="1">
        <f>IF(D74=CT$6,1,0)</f>
        <v>0</v>
      </c>
      <c r="CU74" s="1">
        <f>IF(E74=CU$6,1,0)</f>
        <v>0</v>
      </c>
      <c r="CV74" s="1">
        <f>IF(F74=CV$6,1,0)</f>
        <v>0</v>
      </c>
      <c r="CW74" s="1">
        <f>IF(G74=CW$6,1,0)</f>
        <v>0</v>
      </c>
      <c r="CX74" s="1">
        <f>IF(H74=CX$6,1,0)</f>
        <v>0</v>
      </c>
      <c r="CY74" s="1">
        <f>IF(I74=CY$6,1,0)</f>
        <v>0</v>
      </c>
      <c r="CZ74" s="1">
        <f>IF(J74=CZ$6,1,0)</f>
        <v>0</v>
      </c>
      <c r="DA74" s="1">
        <f>IF(K74=DA$6,1,0)</f>
        <v>0</v>
      </c>
      <c r="DB74" s="1">
        <f>IF(L74=DB$6,1,0)</f>
        <v>0</v>
      </c>
      <c r="DC74" s="1">
        <f>IF(M74=DC$6,1,0)</f>
        <v>0</v>
      </c>
      <c r="DD74" s="1">
        <f>IF(N74=DD$6,1,0)</f>
        <v>0</v>
      </c>
      <c r="DE74" s="1">
        <f>IF(O74=DE$6,1,0)</f>
        <v>0</v>
      </c>
      <c r="DF74" s="1">
        <f>IF(B74=DF$6,1,0)</f>
        <v>0</v>
      </c>
      <c r="DG74" s="1">
        <f>IF(C74=DG$6,1,0)</f>
        <v>0</v>
      </c>
      <c r="DH74" s="1">
        <f>IF(D74=DH$6,1,0)</f>
        <v>0</v>
      </c>
      <c r="DI74" s="1">
        <f>IF(E74=DI$6,1,0)</f>
        <v>0</v>
      </c>
      <c r="DJ74" s="1">
        <f>IF(F74=DJ$6,1,0)</f>
        <v>0</v>
      </c>
      <c r="DK74" s="1">
        <f>IF(G74=DK$6,1,0)</f>
        <v>0</v>
      </c>
      <c r="DL74" s="1">
        <f>IF(H74=DL$6,1,0)</f>
        <v>0</v>
      </c>
      <c r="DM74" s="1">
        <f>IF(I74=DM$6,1,0)</f>
        <v>0</v>
      </c>
      <c r="DN74" s="1">
        <f>IF(J74=DN$6,1,0)</f>
        <v>0</v>
      </c>
      <c r="DO74" s="1">
        <f>IF(K74=DO$6,1,0)</f>
        <v>0</v>
      </c>
      <c r="DP74" s="1">
        <f>IF(L74=DP$6,1,0)</f>
        <v>0</v>
      </c>
      <c r="DQ74" s="1">
        <f>IF(M74=DQ$6,1,0)</f>
        <v>0</v>
      </c>
      <c r="DR74" s="1">
        <f>IF(N74=DR$6,1,0)</f>
        <v>0</v>
      </c>
      <c r="DS74" s="1">
        <f>IF(O74=DS$6,1,0)</f>
        <v>0</v>
      </c>
      <c r="DT74" s="1">
        <f>SUM(BP74:CC74)/2</f>
        <v>0</v>
      </c>
      <c r="DU74" s="1">
        <f>SUM(CD74:CQ74)/2</f>
        <v>0</v>
      </c>
      <c r="DV74" s="1">
        <f>SUM(CR74:DE74)/2</f>
        <v>0</v>
      </c>
      <c r="DW74" s="1">
        <f>SUM(DF74:DS74)/2</f>
        <v>0</v>
      </c>
    </row>
    <row r="75" spans="2:20" ht="12.75">
      <c r="B75" s="41">
        <f>AI70</f>
        <v>14</v>
      </c>
      <c r="C75" s="42"/>
      <c r="D75" s="41">
        <f>AJ70</f>
        <v>15</v>
      </c>
      <c r="E75" s="42"/>
      <c r="F75" s="41">
        <f>AK70</f>
        <v>16</v>
      </c>
      <c r="G75" s="42"/>
      <c r="H75" s="41">
        <f>AL70</f>
        <v>17</v>
      </c>
      <c r="I75" s="42"/>
      <c r="J75" s="41">
        <f>AM70</f>
        <v>18</v>
      </c>
      <c r="K75" s="42"/>
      <c r="L75" s="41">
        <f>AN70</f>
        <v>19</v>
      </c>
      <c r="M75" s="42"/>
      <c r="N75" s="41">
        <f>AO70</f>
        <v>20</v>
      </c>
      <c r="O75" s="42"/>
      <c r="R75" s="3"/>
      <c r="S75" s="3"/>
      <c r="T75" s="3"/>
    </row>
    <row r="76" spans="2:127" ht="49.5" customHeight="1" thickBot="1">
      <c r="B76" s="12"/>
      <c r="C76" s="13"/>
      <c r="D76" s="12"/>
      <c r="E76" s="13"/>
      <c r="F76" s="12"/>
      <c r="G76" s="13"/>
      <c r="H76" s="12"/>
      <c r="I76" s="13"/>
      <c r="J76" s="12"/>
      <c r="K76" s="13"/>
      <c r="L76" s="12"/>
      <c r="M76" s="13"/>
      <c r="N76" s="12"/>
      <c r="O76" s="13"/>
      <c r="P76" s="2"/>
      <c r="Q76" s="2"/>
      <c r="R76" s="3"/>
      <c r="S76" s="3"/>
      <c r="T76" s="3"/>
      <c r="BP76" s="1">
        <f>IF(B76=BP$6,1,0)</f>
        <v>0</v>
      </c>
      <c r="BQ76" s="1">
        <f>IF(C76=BQ$6,1,0)</f>
        <v>0</v>
      </c>
      <c r="BR76" s="1">
        <f>IF(D76=BR$6,1,0)</f>
        <v>0</v>
      </c>
      <c r="BS76" s="1">
        <f>IF(E76=BS$6,1,0)</f>
        <v>0</v>
      </c>
      <c r="BT76" s="1">
        <f>IF(F76=BT$6,1,0)</f>
        <v>0</v>
      </c>
      <c r="BU76" s="1">
        <f>IF(G76=BU$6,1,0)</f>
        <v>0</v>
      </c>
      <c r="BV76" s="1">
        <f>IF(H76=BV$6,1,0)</f>
        <v>0</v>
      </c>
      <c r="BW76" s="1">
        <f>IF(I76=BW$6,1,0)</f>
        <v>0</v>
      </c>
      <c r="BX76" s="1">
        <f>IF(J76=BX$6,1,0)</f>
        <v>0</v>
      </c>
      <c r="BY76" s="1">
        <f>IF(K76=BY$6,1,0)</f>
        <v>0</v>
      </c>
      <c r="BZ76" s="1">
        <f>IF(L76=BZ$6,1,0)</f>
        <v>0</v>
      </c>
      <c r="CA76" s="1">
        <f>IF(M76=CA$6,1,0)</f>
        <v>0</v>
      </c>
      <c r="CB76" s="1">
        <f>IF(N76=CB$6,1,0)</f>
        <v>0</v>
      </c>
      <c r="CC76" s="1">
        <f>IF(O76=CC$6,1,0)</f>
        <v>0</v>
      </c>
      <c r="CD76" s="1">
        <f>IF(B76=CD$6,1,0)</f>
        <v>0</v>
      </c>
      <c r="CE76" s="1">
        <f>IF(C76=CE$6,1,0)</f>
        <v>0</v>
      </c>
      <c r="CF76" s="1">
        <f>IF(D76=CF$6,1,0)</f>
        <v>0</v>
      </c>
      <c r="CG76" s="1">
        <f>IF(E76=CG$6,1,0)</f>
        <v>0</v>
      </c>
      <c r="CH76" s="1">
        <f>IF(F76=CH$6,1,0)</f>
        <v>0</v>
      </c>
      <c r="CI76" s="1">
        <f>IF(G76=CI$6,1,0)</f>
        <v>0</v>
      </c>
      <c r="CJ76" s="1">
        <f>IF(H76=CJ$6,1,0)</f>
        <v>0</v>
      </c>
      <c r="CK76" s="1">
        <f>IF(I76=CK$6,1,0)</f>
        <v>0</v>
      </c>
      <c r="CL76" s="1">
        <f>IF(J76=CL$6,1,0)</f>
        <v>0</v>
      </c>
      <c r="CM76" s="1">
        <f>IF(K76=CM$6,1,0)</f>
        <v>0</v>
      </c>
      <c r="CN76" s="1">
        <f>IF(L76=CN$6,1,0)</f>
        <v>0</v>
      </c>
      <c r="CO76" s="1">
        <f>IF(M76=CO$6,1,0)</f>
        <v>0</v>
      </c>
      <c r="CP76" s="1">
        <f>IF(N76=CP$6,1,0)</f>
        <v>0</v>
      </c>
      <c r="CQ76" s="1">
        <f>IF(O76=CQ$6,1,0)</f>
        <v>0</v>
      </c>
      <c r="CR76" s="1">
        <f>IF(B76=CR$6,1,0)</f>
        <v>0</v>
      </c>
      <c r="CS76" s="1">
        <f>IF(C76=CS$6,1,0)</f>
        <v>0</v>
      </c>
      <c r="CT76" s="1">
        <f>IF(D76=CT$6,1,0)</f>
        <v>0</v>
      </c>
      <c r="CU76" s="1">
        <f>IF(E76=CU$6,1,0)</f>
        <v>0</v>
      </c>
      <c r="CV76" s="1">
        <f>IF(F76=CV$6,1,0)</f>
        <v>0</v>
      </c>
      <c r="CW76" s="1">
        <f>IF(G76=CW$6,1,0)</f>
        <v>0</v>
      </c>
      <c r="CX76" s="1">
        <f>IF(H76=CX$6,1,0)</f>
        <v>0</v>
      </c>
      <c r="CY76" s="1">
        <f>IF(I76=CY$6,1,0)</f>
        <v>0</v>
      </c>
      <c r="CZ76" s="1">
        <f>IF(J76=CZ$6,1,0)</f>
        <v>0</v>
      </c>
      <c r="DA76" s="1">
        <f>IF(K76=DA$6,1,0)</f>
        <v>0</v>
      </c>
      <c r="DB76" s="1">
        <f>IF(L76=DB$6,1,0)</f>
        <v>0</v>
      </c>
      <c r="DC76" s="1">
        <f>IF(M76=DC$6,1,0)</f>
        <v>0</v>
      </c>
      <c r="DD76" s="1">
        <f>IF(N76=DD$6,1,0)</f>
        <v>0</v>
      </c>
      <c r="DE76" s="1">
        <f>IF(O76=DE$6,1,0)</f>
        <v>0</v>
      </c>
      <c r="DF76" s="1">
        <f>IF(B76=DF$6,1,0)</f>
        <v>0</v>
      </c>
      <c r="DG76" s="1">
        <f>IF(C76=DG$6,1,0)</f>
        <v>0</v>
      </c>
      <c r="DH76" s="1">
        <f>IF(D76=DH$6,1,0)</f>
        <v>0</v>
      </c>
      <c r="DI76" s="1">
        <f>IF(E76=DI$6,1,0)</f>
        <v>0</v>
      </c>
      <c r="DJ76" s="1">
        <f>IF(F76=DJ$6,1,0)</f>
        <v>0</v>
      </c>
      <c r="DK76" s="1">
        <f>IF(G76=DK$6,1,0)</f>
        <v>0</v>
      </c>
      <c r="DL76" s="1">
        <f>IF(H76=DL$6,1,0)</f>
        <v>0</v>
      </c>
      <c r="DM76" s="1">
        <f>IF(I76=DM$6,1,0)</f>
        <v>0</v>
      </c>
      <c r="DN76" s="1">
        <f>IF(J76=DN$6,1,0)</f>
        <v>0</v>
      </c>
      <c r="DO76" s="1">
        <f>IF(K76=DO$6,1,0)</f>
        <v>0</v>
      </c>
      <c r="DP76" s="1">
        <f>IF(L76=DP$6,1,0)</f>
        <v>0</v>
      </c>
      <c r="DQ76" s="1">
        <f>IF(M76=DQ$6,1,0)</f>
        <v>0</v>
      </c>
      <c r="DR76" s="1">
        <f>IF(N76=DR$6,1,0)</f>
        <v>0</v>
      </c>
      <c r="DS76" s="1">
        <f>IF(O76=DS$6,1,0)</f>
        <v>0</v>
      </c>
      <c r="DT76" s="1">
        <f>SUM(BP76:CC76)/2</f>
        <v>0</v>
      </c>
      <c r="DU76" s="1">
        <f>SUM(CD76:CQ76)/2</f>
        <v>0</v>
      </c>
      <c r="DV76" s="1">
        <f>SUM(CR76:DE76)/2</f>
        <v>0</v>
      </c>
      <c r="DW76" s="1">
        <f>SUM(DF76:DS76)/2</f>
        <v>0</v>
      </c>
    </row>
    <row r="77" spans="2:20" ht="12.75">
      <c r="B77" s="41">
        <f>AP70</f>
        <v>21</v>
      </c>
      <c r="C77" s="42"/>
      <c r="D77" s="41">
        <f>AQ70</f>
        <v>22</v>
      </c>
      <c r="E77" s="42"/>
      <c r="F77" s="41">
        <f>AR70</f>
        <v>23</v>
      </c>
      <c r="G77" s="42"/>
      <c r="H77" s="41">
        <f>AS70</f>
        <v>24</v>
      </c>
      <c r="I77" s="42"/>
      <c r="J77" s="41">
        <f>AT70</f>
        <v>25</v>
      </c>
      <c r="K77" s="42"/>
      <c r="L77" s="41">
        <f>AU70</f>
        <v>26</v>
      </c>
      <c r="M77" s="42"/>
      <c r="N77" s="41">
        <f>AV70</f>
        <v>27</v>
      </c>
      <c r="O77" s="42"/>
      <c r="R77" s="3"/>
      <c r="S77" s="3"/>
      <c r="T77" s="3"/>
    </row>
    <row r="78" spans="2:127" ht="49.5" customHeight="1" thickBot="1">
      <c r="B78" s="12"/>
      <c r="C78" s="13"/>
      <c r="D78" s="12"/>
      <c r="E78" s="13"/>
      <c r="F78" s="12"/>
      <c r="G78" s="13"/>
      <c r="H78" s="12"/>
      <c r="I78" s="13"/>
      <c r="J78" s="12"/>
      <c r="K78" s="13"/>
      <c r="L78" s="12"/>
      <c r="M78" s="13"/>
      <c r="N78" s="12"/>
      <c r="O78" s="13"/>
      <c r="P78" s="2"/>
      <c r="Q78" s="2"/>
      <c r="R78" s="3"/>
      <c r="S78" s="3"/>
      <c r="T78" s="3"/>
      <c r="BP78" s="1">
        <f>IF(B78=BP$6,1,0)</f>
        <v>0</v>
      </c>
      <c r="BQ78" s="1">
        <f>IF(C78=BQ$6,1,0)</f>
        <v>0</v>
      </c>
      <c r="BR78" s="1">
        <f>IF(D78=BR$6,1,0)</f>
        <v>0</v>
      </c>
      <c r="BS78" s="1">
        <f>IF(E78=BS$6,1,0)</f>
        <v>0</v>
      </c>
      <c r="BT78" s="1">
        <f>IF(F78=BT$6,1,0)</f>
        <v>0</v>
      </c>
      <c r="BU78" s="1">
        <f>IF(G78=BU$6,1,0)</f>
        <v>0</v>
      </c>
      <c r="BV78" s="1">
        <f>IF(H78=BV$6,1,0)</f>
        <v>0</v>
      </c>
      <c r="BW78" s="1">
        <f>IF(I78=BW$6,1,0)</f>
        <v>0</v>
      </c>
      <c r="BX78" s="1">
        <f>IF(J78=BX$6,1,0)</f>
        <v>0</v>
      </c>
      <c r="BY78" s="1">
        <f>IF(K78=BY$6,1,0)</f>
        <v>0</v>
      </c>
      <c r="BZ78" s="1">
        <f>IF(L78=BZ$6,1,0)</f>
        <v>0</v>
      </c>
      <c r="CA78" s="1">
        <f>IF(M78=CA$6,1,0)</f>
        <v>0</v>
      </c>
      <c r="CB78" s="1">
        <f>IF(N78=CB$6,1,0)</f>
        <v>0</v>
      </c>
      <c r="CC78" s="1">
        <f>IF(O78=CC$6,1,0)</f>
        <v>0</v>
      </c>
      <c r="CD78" s="1">
        <f>IF(B78=CD$6,1,0)</f>
        <v>0</v>
      </c>
      <c r="CE78" s="1">
        <f>IF(C78=CE$6,1,0)</f>
        <v>0</v>
      </c>
      <c r="CF78" s="1">
        <f>IF(D78=CF$6,1,0)</f>
        <v>0</v>
      </c>
      <c r="CG78" s="1">
        <f>IF(E78=CG$6,1,0)</f>
        <v>0</v>
      </c>
      <c r="CH78" s="1">
        <f>IF(F78=CH$6,1,0)</f>
        <v>0</v>
      </c>
      <c r="CI78" s="1">
        <f>IF(G78=CI$6,1,0)</f>
        <v>0</v>
      </c>
      <c r="CJ78" s="1">
        <f>IF(H78=CJ$6,1,0)</f>
        <v>0</v>
      </c>
      <c r="CK78" s="1">
        <f>IF(I78=CK$6,1,0)</f>
        <v>0</v>
      </c>
      <c r="CL78" s="1">
        <f>IF(J78=CL$6,1,0)</f>
        <v>0</v>
      </c>
      <c r="CM78" s="1">
        <f>IF(K78=CM$6,1,0)</f>
        <v>0</v>
      </c>
      <c r="CN78" s="1">
        <f>IF(L78=CN$6,1,0)</f>
        <v>0</v>
      </c>
      <c r="CO78" s="1">
        <f>IF(M78=CO$6,1,0)</f>
        <v>0</v>
      </c>
      <c r="CP78" s="1">
        <f>IF(N78=CP$6,1,0)</f>
        <v>0</v>
      </c>
      <c r="CQ78" s="1">
        <f>IF(O78=CQ$6,1,0)</f>
        <v>0</v>
      </c>
      <c r="CR78" s="1">
        <f>IF(B78=CR$6,1,0)</f>
        <v>0</v>
      </c>
      <c r="CS78" s="1">
        <f>IF(C78=CS$6,1,0)</f>
        <v>0</v>
      </c>
      <c r="CT78" s="1">
        <f>IF(D78=CT$6,1,0)</f>
        <v>0</v>
      </c>
      <c r="CU78" s="1">
        <f>IF(E78=CU$6,1,0)</f>
        <v>0</v>
      </c>
      <c r="CV78" s="1">
        <f>IF(F78=CV$6,1,0)</f>
        <v>0</v>
      </c>
      <c r="CW78" s="1">
        <f>IF(G78=CW$6,1,0)</f>
        <v>0</v>
      </c>
      <c r="CX78" s="1">
        <f>IF(H78=CX$6,1,0)</f>
        <v>0</v>
      </c>
      <c r="CY78" s="1">
        <f>IF(I78=CY$6,1,0)</f>
        <v>0</v>
      </c>
      <c r="CZ78" s="1">
        <f>IF(J78=CZ$6,1,0)</f>
        <v>0</v>
      </c>
      <c r="DA78" s="1">
        <f>IF(K78=DA$6,1,0)</f>
        <v>0</v>
      </c>
      <c r="DB78" s="1">
        <f>IF(L78=DB$6,1,0)</f>
        <v>0</v>
      </c>
      <c r="DC78" s="1">
        <f>IF(M78=DC$6,1,0)</f>
        <v>0</v>
      </c>
      <c r="DD78" s="1">
        <f>IF(N78=DD$6,1,0)</f>
        <v>0</v>
      </c>
      <c r="DE78" s="1">
        <f>IF(O78=DE$6,1,0)</f>
        <v>0</v>
      </c>
      <c r="DF78" s="1">
        <f>IF(B78=DF$6,1,0)</f>
        <v>0</v>
      </c>
      <c r="DG78" s="1">
        <f>IF(C78=DG$6,1,0)</f>
        <v>0</v>
      </c>
      <c r="DH78" s="1">
        <f>IF(D78=DH$6,1,0)</f>
        <v>0</v>
      </c>
      <c r="DI78" s="1">
        <f>IF(E78=DI$6,1,0)</f>
        <v>0</v>
      </c>
      <c r="DJ78" s="1">
        <f>IF(F78=DJ$6,1,0)</f>
        <v>0</v>
      </c>
      <c r="DK78" s="1">
        <f>IF(G78=DK$6,1,0)</f>
        <v>0</v>
      </c>
      <c r="DL78" s="1">
        <f>IF(H78=DL$6,1,0)</f>
        <v>0</v>
      </c>
      <c r="DM78" s="1">
        <f>IF(I78=DM$6,1,0)</f>
        <v>0</v>
      </c>
      <c r="DN78" s="1">
        <f>IF(J78=DN$6,1,0)</f>
        <v>0</v>
      </c>
      <c r="DO78" s="1">
        <f>IF(K78=DO$6,1,0)</f>
        <v>0</v>
      </c>
      <c r="DP78" s="1">
        <f>IF(L78=DP$6,1,0)</f>
        <v>0</v>
      </c>
      <c r="DQ78" s="1">
        <f>IF(M78=DQ$6,1,0)</f>
        <v>0</v>
      </c>
      <c r="DR78" s="1">
        <f>IF(N78=DR$6,1,0)</f>
        <v>0</v>
      </c>
      <c r="DS78" s="1">
        <f>IF(O78=DS$6,1,0)</f>
        <v>0</v>
      </c>
      <c r="DT78" s="1">
        <f>SUM(BP78:CC78)/2</f>
        <v>0</v>
      </c>
      <c r="DU78" s="1">
        <f>SUM(CD78:CQ78)/2</f>
        <v>0</v>
      </c>
      <c r="DV78" s="1">
        <f>SUM(CR78:DE78)/2</f>
        <v>0</v>
      </c>
      <c r="DW78" s="1">
        <f>SUM(DF78:DS78)/2</f>
        <v>0</v>
      </c>
    </row>
    <row r="79" spans="2:20" ht="12.75">
      <c r="B79" s="41">
        <f>AW70</f>
        <v>28</v>
      </c>
      <c r="C79" s="42"/>
      <c r="D79" s="41">
        <f>AX70</f>
        <v>29</v>
      </c>
      <c r="E79" s="42"/>
      <c r="F79" s="41">
        <f>AY70</f>
        <v>30</v>
      </c>
      <c r="G79" s="42"/>
      <c r="H79" s="41">
        <f>AZ70</f>
      </c>
      <c r="I79" s="42"/>
      <c r="J79" s="41">
        <f>BA70</f>
      </c>
      <c r="K79" s="42"/>
      <c r="L79" s="41">
        <f>BB70</f>
      </c>
      <c r="M79" s="42"/>
      <c r="N79" s="41">
        <f>BC70</f>
      </c>
      <c r="O79" s="42"/>
      <c r="R79" s="3"/>
      <c r="S79" s="3"/>
      <c r="T79" s="3"/>
    </row>
    <row r="80" spans="2:127" ht="49.5" customHeight="1" thickBot="1">
      <c r="B80" s="12"/>
      <c r="C80" s="13"/>
      <c r="D80" s="12"/>
      <c r="E80" s="13"/>
      <c r="F80" s="12"/>
      <c r="G80" s="13"/>
      <c r="H80" s="12"/>
      <c r="I80" s="13"/>
      <c r="J80" s="12"/>
      <c r="K80" s="13"/>
      <c r="L80" s="12"/>
      <c r="M80" s="13"/>
      <c r="N80" s="12"/>
      <c r="O80" s="13"/>
      <c r="P80" s="2"/>
      <c r="Q80" s="2"/>
      <c r="R80" s="3"/>
      <c r="S80" s="3"/>
      <c r="T80" s="3"/>
      <c r="BP80" s="1">
        <f>IF(B80=BP$6,1,0)</f>
        <v>0</v>
      </c>
      <c r="BQ80" s="1">
        <f>IF(C80=BQ$6,1,0)</f>
        <v>0</v>
      </c>
      <c r="BR80" s="1">
        <f>IF(D80=BR$6,1,0)</f>
        <v>0</v>
      </c>
      <c r="BS80" s="1">
        <f>IF(E80=BS$6,1,0)</f>
        <v>0</v>
      </c>
      <c r="BT80" s="1">
        <f>IF(F80=BT$6,1,0)</f>
        <v>0</v>
      </c>
      <c r="BU80" s="1">
        <f>IF(G80=BU$6,1,0)</f>
        <v>0</v>
      </c>
      <c r="BV80" s="1">
        <f>IF(H80=BV$6,1,0)</f>
        <v>0</v>
      </c>
      <c r="BW80" s="1">
        <f>IF(I80=BW$6,1,0)</f>
        <v>0</v>
      </c>
      <c r="BX80" s="1">
        <f>IF(J80=BX$6,1,0)</f>
        <v>0</v>
      </c>
      <c r="BY80" s="1">
        <f>IF(K80=BY$6,1,0)</f>
        <v>0</v>
      </c>
      <c r="BZ80" s="1">
        <f>IF(L80=BZ$6,1,0)</f>
        <v>0</v>
      </c>
      <c r="CA80" s="1">
        <f>IF(M80=CA$6,1,0)</f>
        <v>0</v>
      </c>
      <c r="CB80" s="1">
        <f>IF(N80=CB$6,1,0)</f>
        <v>0</v>
      </c>
      <c r="CC80" s="1">
        <f>IF(O80=CC$6,1,0)</f>
        <v>0</v>
      </c>
      <c r="CD80" s="1">
        <f>IF(B80=CD$6,1,0)</f>
        <v>0</v>
      </c>
      <c r="CE80" s="1">
        <f>IF(C80=CE$6,1,0)</f>
        <v>0</v>
      </c>
      <c r="CF80" s="1">
        <f>IF(D80=CF$6,1,0)</f>
        <v>0</v>
      </c>
      <c r="CG80" s="1">
        <f>IF(E80=CG$6,1,0)</f>
        <v>0</v>
      </c>
      <c r="CH80" s="1">
        <f>IF(F80=CH$6,1,0)</f>
        <v>0</v>
      </c>
      <c r="CI80" s="1">
        <f>IF(G80=CI$6,1,0)</f>
        <v>0</v>
      </c>
      <c r="CJ80" s="1">
        <f>IF(H80=CJ$6,1,0)</f>
        <v>0</v>
      </c>
      <c r="CK80" s="1">
        <f>IF(I80=CK$6,1,0)</f>
        <v>0</v>
      </c>
      <c r="CL80" s="1">
        <f>IF(J80=CL$6,1,0)</f>
        <v>0</v>
      </c>
      <c r="CM80" s="1">
        <f>IF(K80=CM$6,1,0)</f>
        <v>0</v>
      </c>
      <c r="CN80" s="1">
        <f>IF(L80=CN$6,1,0)</f>
        <v>0</v>
      </c>
      <c r="CO80" s="1">
        <f>IF(M80=CO$6,1,0)</f>
        <v>0</v>
      </c>
      <c r="CP80" s="1">
        <f>IF(N80=CP$6,1,0)</f>
        <v>0</v>
      </c>
      <c r="CQ80" s="1">
        <f>IF(O80=CQ$6,1,0)</f>
        <v>0</v>
      </c>
      <c r="CR80" s="1">
        <f>IF(B80=CR$6,1,0)</f>
        <v>0</v>
      </c>
      <c r="CS80" s="1">
        <f>IF(C80=CS$6,1,0)</f>
        <v>0</v>
      </c>
      <c r="CT80" s="1">
        <f>IF(D80=CT$6,1,0)</f>
        <v>0</v>
      </c>
      <c r="CU80" s="1">
        <f>IF(E80=CU$6,1,0)</f>
        <v>0</v>
      </c>
      <c r="CV80" s="1">
        <f>IF(F80=CV$6,1,0)</f>
        <v>0</v>
      </c>
      <c r="CW80" s="1">
        <f>IF(G80=CW$6,1,0)</f>
        <v>0</v>
      </c>
      <c r="CX80" s="1">
        <f>IF(H80=CX$6,1,0)</f>
        <v>0</v>
      </c>
      <c r="CY80" s="1">
        <f>IF(I80=CY$6,1,0)</f>
        <v>0</v>
      </c>
      <c r="CZ80" s="1">
        <f>IF(J80=CZ$6,1,0)</f>
        <v>0</v>
      </c>
      <c r="DA80" s="1">
        <f>IF(K80=DA$6,1,0)</f>
        <v>0</v>
      </c>
      <c r="DB80" s="1">
        <f>IF(L80=DB$6,1,0)</f>
        <v>0</v>
      </c>
      <c r="DC80" s="1">
        <f>IF(M80=DC$6,1,0)</f>
        <v>0</v>
      </c>
      <c r="DD80" s="1">
        <f>IF(N80=DD$6,1,0)</f>
        <v>0</v>
      </c>
      <c r="DE80" s="1">
        <f>IF(O80=DE$6,1,0)</f>
        <v>0</v>
      </c>
      <c r="DF80" s="1">
        <f>IF(B80=DF$6,1,0)</f>
        <v>0</v>
      </c>
      <c r="DG80" s="1">
        <f>IF(C80=DG$6,1,0)</f>
        <v>0</v>
      </c>
      <c r="DH80" s="1">
        <f>IF(D80=DH$6,1,0)</f>
        <v>0</v>
      </c>
      <c r="DI80" s="1">
        <f>IF(E80=DI$6,1,0)</f>
        <v>0</v>
      </c>
      <c r="DJ80" s="1">
        <f>IF(F80=DJ$6,1,0)</f>
        <v>0</v>
      </c>
      <c r="DK80" s="1">
        <f>IF(G80=DK$6,1,0)</f>
        <v>0</v>
      </c>
      <c r="DL80" s="1">
        <f>IF(H80=DL$6,1,0)</f>
        <v>0</v>
      </c>
      <c r="DM80" s="1">
        <f>IF(I80=DM$6,1,0)</f>
        <v>0</v>
      </c>
      <c r="DN80" s="1">
        <f>IF(J80=DN$6,1,0)</f>
        <v>0</v>
      </c>
      <c r="DO80" s="1">
        <f>IF(K80=DO$6,1,0)</f>
        <v>0</v>
      </c>
      <c r="DP80" s="1">
        <f>IF(L80=DP$6,1,0)</f>
        <v>0</v>
      </c>
      <c r="DQ80" s="1">
        <f>IF(M80=DQ$6,1,0)</f>
        <v>0</v>
      </c>
      <c r="DR80" s="1">
        <f>IF(N80=DR$6,1,0)</f>
        <v>0</v>
      </c>
      <c r="DS80" s="1">
        <f>IF(O80=DS$6,1,0)</f>
        <v>0</v>
      </c>
      <c r="DT80" s="1">
        <f>SUM(BP80:CC80)/2</f>
        <v>0</v>
      </c>
      <c r="DU80" s="1">
        <f>SUM(CD80:CQ80)/2</f>
        <v>0</v>
      </c>
      <c r="DV80" s="1">
        <f>SUM(CR80:DE80)/2</f>
        <v>0</v>
      </c>
      <c r="DW80" s="1">
        <f>SUM(DF80:DS80)/2</f>
        <v>0</v>
      </c>
    </row>
    <row r="81" spans="2:15" ht="12.75">
      <c r="B81" s="41">
        <f>BD70</f>
      </c>
      <c r="C81" s="42"/>
      <c r="D81" s="41">
        <f>BE70</f>
      </c>
      <c r="E81" s="42"/>
      <c r="F81" s="41">
        <f>BF70</f>
      </c>
      <c r="G81" s="42"/>
      <c r="H81" s="41">
        <f>BG70</f>
      </c>
      <c r="I81" s="42"/>
      <c r="J81" s="41">
        <f>BH70</f>
      </c>
      <c r="K81" s="42"/>
      <c r="L81" s="41">
        <f>BI70</f>
      </c>
      <c r="M81" s="42"/>
      <c r="N81" s="41">
        <f>BJ70</f>
      </c>
      <c r="O81" s="42"/>
    </row>
    <row r="82" spans="2:127" ht="49.5" customHeight="1" thickBot="1">
      <c r="B82" s="12"/>
      <c r="C82" s="13"/>
      <c r="D82" s="12"/>
      <c r="E82" s="13"/>
      <c r="F82" s="12"/>
      <c r="G82" s="13"/>
      <c r="H82" s="12"/>
      <c r="I82" s="13"/>
      <c r="J82" s="12"/>
      <c r="K82" s="13"/>
      <c r="L82" s="12"/>
      <c r="M82" s="13"/>
      <c r="N82" s="12"/>
      <c r="O82" s="13"/>
      <c r="BP82" s="1">
        <f>IF(B82=BP$6,1,0)</f>
        <v>0</v>
      </c>
      <c r="BQ82" s="1">
        <f>IF(C82=BQ$6,1,0)</f>
        <v>0</v>
      </c>
      <c r="BR82" s="1">
        <f>IF(D82=BR$6,1,0)</f>
        <v>0</v>
      </c>
      <c r="BS82" s="1">
        <f>IF(E82=BS$6,1,0)</f>
        <v>0</v>
      </c>
      <c r="BT82" s="1">
        <f>IF(F82=BT$6,1,0)</f>
        <v>0</v>
      </c>
      <c r="BU82" s="1">
        <f>IF(G82=BU$6,1,0)</f>
        <v>0</v>
      </c>
      <c r="BV82" s="1">
        <f>IF(H82=BV$6,1,0)</f>
        <v>0</v>
      </c>
      <c r="BW82" s="1">
        <f>IF(I82=BW$6,1,0)</f>
        <v>0</v>
      </c>
      <c r="BX82" s="1">
        <f>IF(J82=BX$6,1,0)</f>
        <v>0</v>
      </c>
      <c r="BY82" s="1">
        <f>IF(K82=BY$6,1,0)</f>
        <v>0</v>
      </c>
      <c r="BZ82" s="1">
        <f>IF(L82=BZ$6,1,0)</f>
        <v>0</v>
      </c>
      <c r="CA82" s="1">
        <f>IF(M82=CA$6,1,0)</f>
        <v>0</v>
      </c>
      <c r="CB82" s="1">
        <f>IF(N82=CB$6,1,0)</f>
        <v>0</v>
      </c>
      <c r="CC82" s="1">
        <f>IF(O82=CC$6,1,0)</f>
        <v>0</v>
      </c>
      <c r="CD82" s="1">
        <f>IF(B82=CD$6,1,0)</f>
        <v>0</v>
      </c>
      <c r="CE82" s="1">
        <f>IF(C82=CE$6,1,0)</f>
        <v>0</v>
      </c>
      <c r="CF82" s="1">
        <f>IF(D82=CF$6,1,0)</f>
        <v>0</v>
      </c>
      <c r="CG82" s="1">
        <f>IF(E82=CG$6,1,0)</f>
        <v>0</v>
      </c>
      <c r="CH82" s="1">
        <f>IF(F82=CH$6,1,0)</f>
        <v>0</v>
      </c>
      <c r="CI82" s="1">
        <f>IF(G82=CI$6,1,0)</f>
        <v>0</v>
      </c>
      <c r="CJ82" s="1">
        <f>IF(H82=CJ$6,1,0)</f>
        <v>0</v>
      </c>
      <c r="CK82" s="1">
        <f>IF(I82=CK$6,1,0)</f>
        <v>0</v>
      </c>
      <c r="CL82" s="1">
        <f>IF(J82=CL$6,1,0)</f>
        <v>0</v>
      </c>
      <c r="CM82" s="1">
        <f>IF(K82=CM$6,1,0)</f>
        <v>0</v>
      </c>
      <c r="CN82" s="1">
        <f>IF(L82=CN$6,1,0)</f>
        <v>0</v>
      </c>
      <c r="CO82" s="1">
        <f>IF(M82=CO$6,1,0)</f>
        <v>0</v>
      </c>
      <c r="CP82" s="1">
        <f>IF(N82=CP$6,1,0)</f>
        <v>0</v>
      </c>
      <c r="CQ82" s="1">
        <f>IF(O82=CQ$6,1,0)</f>
        <v>0</v>
      </c>
      <c r="CR82" s="1">
        <f>IF(B82=CR$6,1,0)</f>
        <v>0</v>
      </c>
      <c r="CS82" s="1">
        <f>IF(C82=CS$6,1,0)</f>
        <v>0</v>
      </c>
      <c r="CT82" s="1">
        <f>IF(D82=CT$6,1,0)</f>
        <v>0</v>
      </c>
      <c r="CU82" s="1">
        <f>IF(E82=CU$6,1,0)</f>
        <v>0</v>
      </c>
      <c r="CV82" s="1">
        <f>IF(F82=CV$6,1,0)</f>
        <v>0</v>
      </c>
      <c r="CW82" s="1">
        <f>IF(G82=CW$6,1,0)</f>
        <v>0</v>
      </c>
      <c r="CX82" s="1">
        <f>IF(H82=CX$6,1,0)</f>
        <v>0</v>
      </c>
      <c r="CY82" s="1">
        <f>IF(I82=CY$6,1,0)</f>
        <v>0</v>
      </c>
      <c r="CZ82" s="1">
        <f>IF(J82=CZ$6,1,0)</f>
        <v>0</v>
      </c>
      <c r="DA82" s="1">
        <f>IF(K82=DA$6,1,0)</f>
        <v>0</v>
      </c>
      <c r="DB82" s="1">
        <f>IF(L82=DB$6,1,0)</f>
        <v>0</v>
      </c>
      <c r="DC82" s="1">
        <f>IF(M82=DC$6,1,0)</f>
        <v>0</v>
      </c>
      <c r="DD82" s="1">
        <f>IF(N82=DD$6,1,0)</f>
        <v>0</v>
      </c>
      <c r="DE82" s="1">
        <f>IF(O82=DE$6,1,0)</f>
        <v>0</v>
      </c>
      <c r="DF82" s="1">
        <f>IF(B82=DF$6,1,0)</f>
        <v>0</v>
      </c>
      <c r="DG82" s="1">
        <f>IF(C82=DG$6,1,0)</f>
        <v>0</v>
      </c>
      <c r="DH82" s="1">
        <f>IF(D82=DH$6,1,0)</f>
        <v>0</v>
      </c>
      <c r="DI82" s="1">
        <f>IF(E82=DI$6,1,0)</f>
        <v>0</v>
      </c>
      <c r="DJ82" s="1">
        <f>IF(F82=DJ$6,1,0)</f>
        <v>0</v>
      </c>
      <c r="DK82" s="1">
        <f>IF(G82=DK$6,1,0)</f>
        <v>0</v>
      </c>
      <c r="DL82" s="1">
        <f>IF(H82=DL$6,1,0)</f>
        <v>0</v>
      </c>
      <c r="DM82" s="1">
        <f>IF(I82=DM$6,1,0)</f>
        <v>0</v>
      </c>
      <c r="DN82" s="1">
        <f>IF(J82=DN$6,1,0)</f>
        <v>0</v>
      </c>
      <c r="DO82" s="1">
        <f>IF(K82=DO$6,1,0)</f>
        <v>0</v>
      </c>
      <c r="DP82" s="1">
        <f>IF(L82=DP$6,1,0)</f>
        <v>0</v>
      </c>
      <c r="DQ82" s="1">
        <f>IF(M82=DQ$6,1,0)</f>
        <v>0</v>
      </c>
      <c r="DR82" s="1">
        <f>IF(N82=DR$6,1,0)</f>
        <v>0</v>
      </c>
      <c r="DS82" s="1">
        <f>IF(O82=DS$6,1,0)</f>
        <v>0</v>
      </c>
      <c r="DT82" s="1">
        <f>SUM(BP82:CC82)/2</f>
        <v>0</v>
      </c>
      <c r="DU82" s="1">
        <f>SUM(CD82:CQ82)/2</f>
        <v>0</v>
      </c>
      <c r="DV82" s="1">
        <f>SUM(CR82:DE82)/2</f>
        <v>0</v>
      </c>
      <c r="DW82" s="1">
        <f>SUM(DF82:DS82)/2</f>
        <v>0</v>
      </c>
    </row>
    <row r="83" spans="2:15" ht="30" customHeight="1" thickBot="1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</row>
    <row r="84" spans="2:63" ht="39.75" customHeight="1" thickBot="1">
      <c r="B84" s="46" t="str">
        <f>CONCATENATE(INDEX(Sheet1!$BL$6:$BL$17,1+MOD(Q85-1,12),1)," ",R84)</f>
        <v>December 2010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8"/>
      <c r="Q84" s="1">
        <f>Q69</f>
        <v>2010</v>
      </c>
      <c r="R84" s="2">
        <f>INT(Q84+(Q85-1)/12)</f>
        <v>2010</v>
      </c>
      <c r="S84" s="1">
        <f>1+MOD(MAX(U71:BJ71),7)</f>
        <v>4</v>
      </c>
      <c r="U84" s="4">
        <v>1</v>
      </c>
      <c r="V84" s="4">
        <f aca="true" t="shared" si="22" ref="V84:AK84">U84+1</f>
        <v>2</v>
      </c>
      <c r="W84" s="4">
        <f t="shared" si="22"/>
        <v>3</v>
      </c>
      <c r="X84" s="4">
        <f t="shared" si="22"/>
        <v>4</v>
      </c>
      <c r="Y84" s="4">
        <f t="shared" si="22"/>
        <v>5</v>
      </c>
      <c r="Z84" s="4">
        <f t="shared" si="22"/>
        <v>6</v>
      </c>
      <c r="AA84" s="4">
        <f t="shared" si="22"/>
        <v>7</v>
      </c>
      <c r="AB84" s="4">
        <f t="shared" si="22"/>
        <v>8</v>
      </c>
      <c r="AC84" s="4">
        <f t="shared" si="22"/>
        <v>9</v>
      </c>
      <c r="AD84" s="4">
        <f t="shared" si="22"/>
        <v>10</v>
      </c>
      <c r="AE84" s="4">
        <f t="shared" si="22"/>
        <v>11</v>
      </c>
      <c r="AF84" s="4">
        <f t="shared" si="22"/>
        <v>12</v>
      </c>
      <c r="AG84" s="4">
        <f t="shared" si="22"/>
        <v>13</v>
      </c>
      <c r="AH84" s="4">
        <f t="shared" si="22"/>
        <v>14</v>
      </c>
      <c r="AI84" s="4">
        <f t="shared" si="22"/>
        <v>15</v>
      </c>
      <c r="AJ84" s="4">
        <f t="shared" si="22"/>
        <v>16</v>
      </c>
      <c r="AK84" s="4">
        <f t="shared" si="22"/>
        <v>17</v>
      </c>
      <c r="AL84" s="4">
        <f aca="true" t="shared" si="23" ref="AL84:BJ84">AK84+1</f>
        <v>18</v>
      </c>
      <c r="AM84" s="4">
        <f t="shared" si="23"/>
        <v>19</v>
      </c>
      <c r="AN84" s="4">
        <f t="shared" si="23"/>
        <v>20</v>
      </c>
      <c r="AO84" s="4">
        <f t="shared" si="23"/>
        <v>21</v>
      </c>
      <c r="AP84" s="4">
        <f t="shared" si="23"/>
        <v>22</v>
      </c>
      <c r="AQ84" s="4">
        <f t="shared" si="23"/>
        <v>23</v>
      </c>
      <c r="AR84" s="4">
        <f t="shared" si="23"/>
        <v>24</v>
      </c>
      <c r="AS84" s="4">
        <f t="shared" si="23"/>
        <v>25</v>
      </c>
      <c r="AT84" s="4">
        <f t="shared" si="23"/>
        <v>26</v>
      </c>
      <c r="AU84" s="4">
        <f t="shared" si="23"/>
        <v>27</v>
      </c>
      <c r="AV84" s="4">
        <f t="shared" si="23"/>
        <v>28</v>
      </c>
      <c r="AW84" s="4">
        <f t="shared" si="23"/>
        <v>29</v>
      </c>
      <c r="AX84" s="4">
        <f t="shared" si="23"/>
        <v>30</v>
      </c>
      <c r="AY84" s="4">
        <f t="shared" si="23"/>
        <v>31</v>
      </c>
      <c r="AZ84" s="4">
        <f t="shared" si="23"/>
        <v>32</v>
      </c>
      <c r="BA84" s="4">
        <f t="shared" si="23"/>
        <v>33</v>
      </c>
      <c r="BB84" s="4">
        <f t="shared" si="23"/>
        <v>34</v>
      </c>
      <c r="BC84" s="4">
        <f t="shared" si="23"/>
        <v>35</v>
      </c>
      <c r="BD84" s="4">
        <f t="shared" si="23"/>
        <v>36</v>
      </c>
      <c r="BE84" s="4">
        <f t="shared" si="23"/>
        <v>37</v>
      </c>
      <c r="BF84" s="4">
        <f t="shared" si="23"/>
        <v>38</v>
      </c>
      <c r="BG84" s="4">
        <f t="shared" si="23"/>
        <v>39</v>
      </c>
      <c r="BH84" s="4">
        <f t="shared" si="23"/>
        <v>40</v>
      </c>
      <c r="BI84" s="4">
        <f t="shared" si="23"/>
        <v>41</v>
      </c>
      <c r="BJ84" s="4">
        <f t="shared" si="23"/>
        <v>42</v>
      </c>
      <c r="BK84" s="4"/>
    </row>
    <row r="85" spans="2:63" s="2" customFormat="1" ht="18" customHeight="1" thickBot="1">
      <c r="B85" s="44" t="s">
        <v>1</v>
      </c>
      <c r="C85" s="45"/>
      <c r="D85" s="44" t="s">
        <v>2</v>
      </c>
      <c r="E85" s="45"/>
      <c r="F85" s="44" t="s">
        <v>3</v>
      </c>
      <c r="G85" s="45"/>
      <c r="H85" s="44" t="s">
        <v>4</v>
      </c>
      <c r="I85" s="45"/>
      <c r="J85" s="44" t="s">
        <v>5</v>
      </c>
      <c r="K85" s="45"/>
      <c r="L85" s="44" t="s">
        <v>6</v>
      </c>
      <c r="M85" s="45"/>
      <c r="N85" s="44" t="s">
        <v>7</v>
      </c>
      <c r="O85" s="45"/>
      <c r="Q85" s="2">
        <f>1+Q70</f>
        <v>12</v>
      </c>
      <c r="R85" s="2">
        <f>1+MOD(Q85-1,12)</f>
        <v>12</v>
      </c>
      <c r="S85" s="2">
        <f>IF(MOD(R84,4)=0,IF(R85=2,29,INDEX(Sheet1!$BM$6:$BM$17,Sheet1!R85,1)),INDEX(Sheet1!$BM$6:$BM$17,Sheet1!R85,1))</f>
        <v>31</v>
      </c>
      <c r="U85" s="1">
        <f>IF(T84&lt;&gt;"",T84+1,IF($S84=U84,1,""))</f>
      </c>
      <c r="V85" s="1">
        <f aca="true" t="shared" si="24" ref="V85:AA85">IF(U85&lt;&gt;"",U85+1,IF($S84=V84,1,""))</f>
      </c>
      <c r="W85" s="1">
        <f t="shared" si="24"/>
      </c>
      <c r="X85" s="1">
        <f t="shared" si="24"/>
        <v>1</v>
      </c>
      <c r="Y85" s="1">
        <f t="shared" si="24"/>
        <v>2</v>
      </c>
      <c r="Z85" s="1">
        <f t="shared" si="24"/>
        <v>3</v>
      </c>
      <c r="AA85" s="1">
        <f t="shared" si="24"/>
        <v>4</v>
      </c>
      <c r="AB85" s="1">
        <f aca="true" t="shared" si="25" ref="AB85:BJ85">IF(AA85="","",IF(AA85&lt;&gt;$S85,AA85+1,IF($S$9=AB84,1,"")))</f>
        <v>5</v>
      </c>
      <c r="AC85" s="1">
        <f t="shared" si="25"/>
        <v>6</v>
      </c>
      <c r="AD85" s="1">
        <f t="shared" si="25"/>
        <v>7</v>
      </c>
      <c r="AE85" s="1">
        <f t="shared" si="25"/>
        <v>8</v>
      </c>
      <c r="AF85" s="1">
        <f t="shared" si="25"/>
        <v>9</v>
      </c>
      <c r="AG85" s="1">
        <f t="shared" si="25"/>
        <v>10</v>
      </c>
      <c r="AH85" s="1">
        <f t="shared" si="25"/>
        <v>11</v>
      </c>
      <c r="AI85" s="1">
        <f t="shared" si="25"/>
        <v>12</v>
      </c>
      <c r="AJ85" s="1">
        <f t="shared" si="25"/>
        <v>13</v>
      </c>
      <c r="AK85" s="1">
        <f t="shared" si="25"/>
        <v>14</v>
      </c>
      <c r="AL85" s="1">
        <f t="shared" si="25"/>
        <v>15</v>
      </c>
      <c r="AM85" s="1">
        <f t="shared" si="25"/>
        <v>16</v>
      </c>
      <c r="AN85" s="1">
        <f t="shared" si="25"/>
        <v>17</v>
      </c>
      <c r="AO85" s="1">
        <f t="shared" si="25"/>
        <v>18</v>
      </c>
      <c r="AP85" s="1">
        <f t="shared" si="25"/>
        <v>19</v>
      </c>
      <c r="AQ85" s="1">
        <f t="shared" si="25"/>
        <v>20</v>
      </c>
      <c r="AR85" s="1">
        <f t="shared" si="25"/>
        <v>21</v>
      </c>
      <c r="AS85" s="1">
        <f t="shared" si="25"/>
        <v>22</v>
      </c>
      <c r="AT85" s="1">
        <f t="shared" si="25"/>
        <v>23</v>
      </c>
      <c r="AU85" s="1">
        <f t="shared" si="25"/>
        <v>24</v>
      </c>
      <c r="AV85" s="1">
        <f t="shared" si="25"/>
        <v>25</v>
      </c>
      <c r="AW85" s="1">
        <f t="shared" si="25"/>
        <v>26</v>
      </c>
      <c r="AX85" s="1">
        <f t="shared" si="25"/>
        <v>27</v>
      </c>
      <c r="AY85" s="1">
        <f t="shared" si="25"/>
        <v>28</v>
      </c>
      <c r="AZ85" s="1">
        <f t="shared" si="25"/>
        <v>29</v>
      </c>
      <c r="BA85" s="1">
        <f t="shared" si="25"/>
        <v>30</v>
      </c>
      <c r="BB85" s="1">
        <f t="shared" si="25"/>
        <v>31</v>
      </c>
      <c r="BC85" s="1">
        <f t="shared" si="25"/>
      </c>
      <c r="BD85" s="1">
        <f t="shared" si="25"/>
      </c>
      <c r="BE85" s="1">
        <f t="shared" si="25"/>
      </c>
      <c r="BF85" s="1">
        <f t="shared" si="25"/>
      </c>
      <c r="BG85" s="1">
        <f t="shared" si="25"/>
      </c>
      <c r="BH85" s="1">
        <f t="shared" si="25"/>
      </c>
      <c r="BI85" s="1">
        <f t="shared" si="25"/>
      </c>
      <c r="BJ85" s="1">
        <f t="shared" si="25"/>
      </c>
      <c r="BK85" s="1"/>
    </row>
    <row r="86" spans="2:62" ht="12.75">
      <c r="B86" s="41">
        <f>U85</f>
      </c>
      <c r="C86" s="42"/>
      <c r="D86" s="41">
        <f>V85</f>
      </c>
      <c r="E86" s="42"/>
      <c r="F86" s="41">
        <f>W85</f>
      </c>
      <c r="G86" s="42"/>
      <c r="H86" s="41">
        <f>X85</f>
        <v>1</v>
      </c>
      <c r="I86" s="42"/>
      <c r="J86" s="41">
        <f>Y85</f>
        <v>2</v>
      </c>
      <c r="K86" s="42"/>
      <c r="L86" s="41">
        <f>Z85</f>
        <v>3</v>
      </c>
      <c r="M86" s="42"/>
      <c r="N86" s="41">
        <f>AA85</f>
        <v>4</v>
      </c>
      <c r="O86" s="42"/>
      <c r="U86" s="1">
        <f aca="true" t="shared" si="26" ref="U86:BI86">IF(V85="",IF(U85="","",1+MOD(U84-1,7)),"")</f>
      </c>
      <c r="V86" s="1">
        <f t="shared" si="26"/>
      </c>
      <c r="W86" s="1">
        <f t="shared" si="26"/>
      </c>
      <c r="X86" s="1">
        <f t="shared" si="26"/>
      </c>
      <c r="Y86" s="1">
        <f t="shared" si="26"/>
      </c>
      <c r="Z86" s="1">
        <f t="shared" si="26"/>
      </c>
      <c r="AA86" s="1">
        <f t="shared" si="26"/>
      </c>
      <c r="AB86" s="1">
        <f t="shared" si="26"/>
      </c>
      <c r="AC86" s="1">
        <f t="shared" si="26"/>
      </c>
      <c r="AD86" s="1">
        <f t="shared" si="26"/>
      </c>
      <c r="AE86" s="1">
        <f t="shared" si="26"/>
      </c>
      <c r="AF86" s="1">
        <f t="shared" si="26"/>
      </c>
      <c r="AG86" s="1">
        <f t="shared" si="26"/>
      </c>
      <c r="AH86" s="1">
        <f t="shared" si="26"/>
      </c>
      <c r="AI86" s="1">
        <f t="shared" si="26"/>
      </c>
      <c r="AJ86" s="1">
        <f t="shared" si="26"/>
      </c>
      <c r="AK86" s="1">
        <f t="shared" si="26"/>
      </c>
      <c r="AL86" s="1">
        <f t="shared" si="26"/>
      </c>
      <c r="AM86" s="1">
        <f t="shared" si="26"/>
      </c>
      <c r="AN86" s="1">
        <f t="shared" si="26"/>
      </c>
      <c r="AO86" s="1">
        <f t="shared" si="26"/>
      </c>
      <c r="AP86" s="1">
        <f t="shared" si="26"/>
      </c>
      <c r="AQ86" s="1">
        <f t="shared" si="26"/>
      </c>
      <c r="AR86" s="1">
        <f t="shared" si="26"/>
      </c>
      <c r="AS86" s="1">
        <f t="shared" si="26"/>
      </c>
      <c r="AT86" s="1">
        <f t="shared" si="26"/>
      </c>
      <c r="AU86" s="1">
        <f t="shared" si="26"/>
      </c>
      <c r="AV86" s="1">
        <f t="shared" si="26"/>
      </c>
      <c r="AW86" s="1">
        <f t="shared" si="26"/>
      </c>
      <c r="AX86" s="1">
        <f t="shared" si="26"/>
      </c>
      <c r="AY86" s="1">
        <f t="shared" si="26"/>
      </c>
      <c r="AZ86" s="1">
        <f t="shared" si="26"/>
      </c>
      <c r="BA86" s="1">
        <f t="shared" si="26"/>
      </c>
      <c r="BB86" s="1">
        <f t="shared" si="26"/>
        <v>6</v>
      </c>
      <c r="BC86" s="1">
        <f t="shared" si="26"/>
      </c>
      <c r="BD86" s="1">
        <f t="shared" si="26"/>
      </c>
      <c r="BE86" s="1">
        <f t="shared" si="26"/>
      </c>
      <c r="BF86" s="1">
        <f t="shared" si="26"/>
      </c>
      <c r="BG86" s="1">
        <f t="shared" si="26"/>
      </c>
      <c r="BH86" s="1">
        <f t="shared" si="26"/>
      </c>
      <c r="BI86" s="1">
        <f t="shared" si="26"/>
      </c>
      <c r="BJ86" s="1">
        <f>IF(BL84="",IF(BJ85="","",1+MOD(BJ84-1,7)),"")</f>
      </c>
    </row>
    <row r="87" spans="2:127" ht="49.5" customHeight="1" thickBot="1">
      <c r="B87" s="12"/>
      <c r="C87" s="13"/>
      <c r="D87" s="12"/>
      <c r="E87" s="13"/>
      <c r="F87" s="12"/>
      <c r="G87" s="13"/>
      <c r="H87" s="12"/>
      <c r="I87" s="13"/>
      <c r="J87" s="12"/>
      <c r="K87" s="13"/>
      <c r="L87" s="12"/>
      <c r="M87" s="13"/>
      <c r="N87" s="12"/>
      <c r="O87" s="13"/>
      <c r="BP87" s="1">
        <f>IF(B87=BP$6,1,0)</f>
        <v>0</v>
      </c>
      <c r="BQ87" s="1">
        <f>IF(C87=BQ$6,1,0)</f>
        <v>0</v>
      </c>
      <c r="BR87" s="1">
        <f>IF(D87=BR$6,1,0)</f>
        <v>0</v>
      </c>
      <c r="BS87" s="1">
        <f>IF(E87=BS$6,1,0)</f>
        <v>0</v>
      </c>
      <c r="BT87" s="1">
        <f>IF(F87=BT$6,1,0)</f>
        <v>0</v>
      </c>
      <c r="BU87" s="1">
        <f>IF(G87=BU$6,1,0)</f>
        <v>0</v>
      </c>
      <c r="BV87" s="1">
        <f>IF(H87=BV$6,1,0)</f>
        <v>0</v>
      </c>
      <c r="BW87" s="1">
        <f>IF(I87=BW$6,1,0)</f>
        <v>0</v>
      </c>
      <c r="BX87" s="1">
        <f>IF(J87=BX$6,1,0)</f>
        <v>0</v>
      </c>
      <c r="BY87" s="1">
        <f>IF(K87=BY$6,1,0)</f>
        <v>0</v>
      </c>
      <c r="BZ87" s="1">
        <f>IF(L87=BZ$6,1,0)</f>
        <v>0</v>
      </c>
      <c r="CA87" s="1">
        <f>IF(M87=CA$6,1,0)</f>
        <v>0</v>
      </c>
      <c r="CB87" s="1">
        <f>IF(N87=CB$6,1,0)</f>
        <v>0</v>
      </c>
      <c r="CC87" s="1">
        <f>IF(O87=CC$6,1,0)</f>
        <v>0</v>
      </c>
      <c r="CD87" s="1">
        <f>IF(B87=CD$6,1,0)</f>
        <v>0</v>
      </c>
      <c r="CE87" s="1">
        <f>IF(C87=CE$6,1,0)</f>
        <v>0</v>
      </c>
      <c r="CF87" s="1">
        <f>IF(D87=CF$6,1,0)</f>
        <v>0</v>
      </c>
      <c r="CG87" s="1">
        <f>IF(E87=CG$6,1,0)</f>
        <v>0</v>
      </c>
      <c r="CH87" s="1">
        <f>IF(F87=CH$6,1,0)</f>
        <v>0</v>
      </c>
      <c r="CI87" s="1">
        <f>IF(G87=CI$6,1,0)</f>
        <v>0</v>
      </c>
      <c r="CJ87" s="1">
        <f>IF(H87=CJ$6,1,0)</f>
        <v>0</v>
      </c>
      <c r="CK87" s="1">
        <f>IF(I87=CK$6,1,0)</f>
        <v>0</v>
      </c>
      <c r="CL87" s="1">
        <f>IF(J87=CL$6,1,0)</f>
        <v>0</v>
      </c>
      <c r="CM87" s="1">
        <f>IF(K87=CM$6,1,0)</f>
        <v>0</v>
      </c>
      <c r="CN87" s="1">
        <f>IF(L87=CN$6,1,0)</f>
        <v>0</v>
      </c>
      <c r="CO87" s="1">
        <f>IF(M87=CO$6,1,0)</f>
        <v>0</v>
      </c>
      <c r="CP87" s="1">
        <f>IF(N87=CP$6,1,0)</f>
        <v>0</v>
      </c>
      <c r="CQ87" s="1">
        <f>IF(O87=CQ$6,1,0)</f>
        <v>0</v>
      </c>
      <c r="CR87" s="1">
        <f>IF(B87=CR$6,1,0)</f>
        <v>0</v>
      </c>
      <c r="CS87" s="1">
        <f>IF(C87=CS$6,1,0)</f>
        <v>0</v>
      </c>
      <c r="CT87" s="1">
        <f>IF(D87=CT$6,1,0)</f>
        <v>0</v>
      </c>
      <c r="CU87" s="1">
        <f>IF(E87=CU$6,1,0)</f>
        <v>0</v>
      </c>
      <c r="CV87" s="1">
        <f>IF(F87=CV$6,1,0)</f>
        <v>0</v>
      </c>
      <c r="CW87" s="1">
        <f>IF(G87=CW$6,1,0)</f>
        <v>0</v>
      </c>
      <c r="CX87" s="1">
        <f>IF(H87=CX$6,1,0)</f>
        <v>0</v>
      </c>
      <c r="CY87" s="1">
        <f>IF(I87=CY$6,1,0)</f>
        <v>0</v>
      </c>
      <c r="CZ87" s="1">
        <f>IF(J87=CZ$6,1,0)</f>
        <v>0</v>
      </c>
      <c r="DA87" s="1">
        <f>IF(K87=DA$6,1,0)</f>
        <v>0</v>
      </c>
      <c r="DB87" s="1">
        <f>IF(L87=DB$6,1,0)</f>
        <v>0</v>
      </c>
      <c r="DC87" s="1">
        <f>IF(M87=DC$6,1,0)</f>
        <v>0</v>
      </c>
      <c r="DD87" s="1">
        <f>IF(N87=DD$6,1,0)</f>
        <v>0</v>
      </c>
      <c r="DE87" s="1">
        <f>IF(O87=DE$6,1,0)</f>
        <v>0</v>
      </c>
      <c r="DF87" s="1">
        <f>IF(B87=DF$6,1,0)</f>
        <v>0</v>
      </c>
      <c r="DG87" s="1">
        <f>IF(C87=DG$6,1,0)</f>
        <v>0</v>
      </c>
      <c r="DH87" s="1">
        <f>IF(D87=DH$6,1,0)</f>
        <v>0</v>
      </c>
      <c r="DI87" s="1">
        <f>IF(E87=DI$6,1,0)</f>
        <v>0</v>
      </c>
      <c r="DJ87" s="1">
        <f>IF(F87=DJ$6,1,0)</f>
        <v>0</v>
      </c>
      <c r="DK87" s="1">
        <f>IF(G87=DK$6,1,0)</f>
        <v>0</v>
      </c>
      <c r="DL87" s="1">
        <f>IF(H87=DL$6,1,0)</f>
        <v>0</v>
      </c>
      <c r="DM87" s="1">
        <f>IF(I87=DM$6,1,0)</f>
        <v>0</v>
      </c>
      <c r="DN87" s="1">
        <f>IF(J87=DN$6,1,0)</f>
        <v>0</v>
      </c>
      <c r="DO87" s="1">
        <f>IF(K87=DO$6,1,0)</f>
        <v>0</v>
      </c>
      <c r="DP87" s="1">
        <f>IF(L87=DP$6,1,0)</f>
        <v>0</v>
      </c>
      <c r="DQ87" s="1">
        <f>IF(M87=DQ$6,1,0)</f>
        <v>0</v>
      </c>
      <c r="DR87" s="1">
        <f>IF(N87=DR$6,1,0)</f>
        <v>0</v>
      </c>
      <c r="DS87" s="1">
        <f>IF(O87=DS$6,1,0)</f>
        <v>0</v>
      </c>
      <c r="DT87" s="1">
        <f>SUM(BP87:CC87)/2</f>
        <v>0</v>
      </c>
      <c r="DU87" s="1">
        <f>SUM(CD87:CQ87)/2</f>
        <v>0</v>
      </c>
      <c r="DV87" s="1">
        <f>SUM(CR87:DE87)/2</f>
        <v>0</v>
      </c>
      <c r="DW87" s="1">
        <f>SUM(DF87:DS87)/2</f>
        <v>0</v>
      </c>
    </row>
    <row r="88" spans="2:15" ht="12.75">
      <c r="B88" s="41">
        <f>AB85</f>
        <v>5</v>
      </c>
      <c r="C88" s="42"/>
      <c r="D88" s="41">
        <f>AC85</f>
        <v>6</v>
      </c>
      <c r="E88" s="42"/>
      <c r="F88" s="41">
        <f>AD85</f>
        <v>7</v>
      </c>
      <c r="G88" s="42"/>
      <c r="H88" s="41">
        <f>AE85</f>
        <v>8</v>
      </c>
      <c r="I88" s="42"/>
      <c r="J88" s="41">
        <f>AF85</f>
        <v>9</v>
      </c>
      <c r="K88" s="42"/>
      <c r="L88" s="41">
        <f>AG85</f>
        <v>10</v>
      </c>
      <c r="M88" s="42"/>
      <c r="N88" s="41">
        <f>AH85</f>
        <v>11</v>
      </c>
      <c r="O88" s="42"/>
    </row>
    <row r="89" spans="2:127" ht="49.5" customHeight="1" thickBot="1">
      <c r="B89" s="12"/>
      <c r="C89" s="13"/>
      <c r="D89" s="12"/>
      <c r="E89" s="13"/>
      <c r="F89" s="12"/>
      <c r="G89" s="13"/>
      <c r="H89" s="12"/>
      <c r="I89" s="13"/>
      <c r="J89" s="12"/>
      <c r="K89" s="13"/>
      <c r="L89" s="12"/>
      <c r="M89" s="13"/>
      <c r="N89" s="12"/>
      <c r="O89" s="13"/>
      <c r="P89" s="2"/>
      <c r="Q89" s="2"/>
      <c r="R89" s="3"/>
      <c r="S89" s="3"/>
      <c r="T89" s="3"/>
      <c r="BP89" s="1">
        <f>IF(B89=BP$6,1,0)</f>
        <v>0</v>
      </c>
      <c r="BQ89" s="1">
        <f>IF(C89=BQ$6,1,0)</f>
        <v>0</v>
      </c>
      <c r="BR89" s="1">
        <f>IF(D89=BR$6,1,0)</f>
        <v>0</v>
      </c>
      <c r="BS89" s="1">
        <f>IF(E89=BS$6,1,0)</f>
        <v>0</v>
      </c>
      <c r="BT89" s="1">
        <f>IF(F89=BT$6,1,0)</f>
        <v>0</v>
      </c>
      <c r="BU89" s="1">
        <f>IF(G89=BU$6,1,0)</f>
        <v>0</v>
      </c>
      <c r="BV89" s="1">
        <f>IF(H89=BV$6,1,0)</f>
        <v>0</v>
      </c>
      <c r="BW89" s="1">
        <f>IF(I89=BW$6,1,0)</f>
        <v>0</v>
      </c>
      <c r="BX89" s="1">
        <f>IF(J89=BX$6,1,0)</f>
        <v>0</v>
      </c>
      <c r="BY89" s="1">
        <f>IF(K89=BY$6,1,0)</f>
        <v>0</v>
      </c>
      <c r="BZ89" s="1">
        <f>IF(L89=BZ$6,1,0)</f>
        <v>0</v>
      </c>
      <c r="CA89" s="1">
        <f>IF(M89=CA$6,1,0)</f>
        <v>0</v>
      </c>
      <c r="CB89" s="1">
        <f>IF(N89=CB$6,1,0)</f>
        <v>0</v>
      </c>
      <c r="CC89" s="1">
        <f>IF(O89=CC$6,1,0)</f>
        <v>0</v>
      </c>
      <c r="CD89" s="1">
        <f>IF(B89=CD$6,1,0)</f>
        <v>0</v>
      </c>
      <c r="CE89" s="1">
        <f>IF(C89=CE$6,1,0)</f>
        <v>0</v>
      </c>
      <c r="CF89" s="1">
        <f>IF(D89=CF$6,1,0)</f>
        <v>0</v>
      </c>
      <c r="CG89" s="1">
        <f>IF(E89=CG$6,1,0)</f>
        <v>0</v>
      </c>
      <c r="CH89" s="1">
        <f>IF(F89=CH$6,1,0)</f>
        <v>0</v>
      </c>
      <c r="CI89" s="1">
        <f>IF(G89=CI$6,1,0)</f>
        <v>0</v>
      </c>
      <c r="CJ89" s="1">
        <f>IF(H89=CJ$6,1,0)</f>
        <v>0</v>
      </c>
      <c r="CK89" s="1">
        <f>IF(I89=CK$6,1,0)</f>
        <v>0</v>
      </c>
      <c r="CL89" s="1">
        <f>IF(J89=CL$6,1,0)</f>
        <v>0</v>
      </c>
      <c r="CM89" s="1">
        <f>IF(K89=CM$6,1,0)</f>
        <v>0</v>
      </c>
      <c r="CN89" s="1">
        <f>IF(L89=CN$6,1,0)</f>
        <v>0</v>
      </c>
      <c r="CO89" s="1">
        <f>IF(M89=CO$6,1,0)</f>
        <v>0</v>
      </c>
      <c r="CP89" s="1">
        <f>IF(N89=CP$6,1,0)</f>
        <v>0</v>
      </c>
      <c r="CQ89" s="1">
        <f>IF(O89=CQ$6,1,0)</f>
        <v>0</v>
      </c>
      <c r="CR89" s="1">
        <f>IF(B89=CR$6,1,0)</f>
        <v>0</v>
      </c>
      <c r="CS89" s="1">
        <f>IF(C89=CS$6,1,0)</f>
        <v>0</v>
      </c>
      <c r="CT89" s="1">
        <f>IF(D89=CT$6,1,0)</f>
        <v>0</v>
      </c>
      <c r="CU89" s="1">
        <f>IF(E89=CU$6,1,0)</f>
        <v>0</v>
      </c>
      <c r="CV89" s="1">
        <f>IF(F89=CV$6,1,0)</f>
        <v>0</v>
      </c>
      <c r="CW89" s="1">
        <f>IF(G89=CW$6,1,0)</f>
        <v>0</v>
      </c>
      <c r="CX89" s="1">
        <f>IF(H89=CX$6,1,0)</f>
        <v>0</v>
      </c>
      <c r="CY89" s="1">
        <f>IF(I89=CY$6,1,0)</f>
        <v>0</v>
      </c>
      <c r="CZ89" s="1">
        <f>IF(J89=CZ$6,1,0)</f>
        <v>0</v>
      </c>
      <c r="DA89" s="1">
        <f>IF(K89=DA$6,1,0)</f>
        <v>0</v>
      </c>
      <c r="DB89" s="1">
        <f>IF(L89=DB$6,1,0)</f>
        <v>0</v>
      </c>
      <c r="DC89" s="1">
        <f>IF(M89=DC$6,1,0)</f>
        <v>0</v>
      </c>
      <c r="DD89" s="1">
        <f>IF(N89=DD$6,1,0)</f>
        <v>0</v>
      </c>
      <c r="DE89" s="1">
        <f>IF(O89=DE$6,1,0)</f>
        <v>0</v>
      </c>
      <c r="DF89" s="1">
        <f>IF(B89=DF$6,1,0)</f>
        <v>0</v>
      </c>
      <c r="DG89" s="1">
        <f>IF(C89=DG$6,1,0)</f>
        <v>0</v>
      </c>
      <c r="DH89" s="1">
        <f>IF(D89=DH$6,1,0)</f>
        <v>0</v>
      </c>
      <c r="DI89" s="1">
        <f>IF(E89=DI$6,1,0)</f>
        <v>0</v>
      </c>
      <c r="DJ89" s="1">
        <f>IF(F89=DJ$6,1,0)</f>
        <v>0</v>
      </c>
      <c r="DK89" s="1">
        <f>IF(G89=DK$6,1,0)</f>
        <v>0</v>
      </c>
      <c r="DL89" s="1">
        <f>IF(H89=DL$6,1,0)</f>
        <v>0</v>
      </c>
      <c r="DM89" s="1">
        <f>IF(I89=DM$6,1,0)</f>
        <v>0</v>
      </c>
      <c r="DN89" s="1">
        <f>IF(J89=DN$6,1,0)</f>
        <v>0</v>
      </c>
      <c r="DO89" s="1">
        <f>IF(K89=DO$6,1,0)</f>
        <v>0</v>
      </c>
      <c r="DP89" s="1">
        <f>IF(L89=DP$6,1,0)</f>
        <v>0</v>
      </c>
      <c r="DQ89" s="1">
        <f>IF(M89=DQ$6,1,0)</f>
        <v>0</v>
      </c>
      <c r="DR89" s="1">
        <f>IF(N89=DR$6,1,0)</f>
        <v>0</v>
      </c>
      <c r="DS89" s="1">
        <f>IF(O89=DS$6,1,0)</f>
        <v>0</v>
      </c>
      <c r="DT89" s="1">
        <f>SUM(BP89:CC89)/2</f>
        <v>0</v>
      </c>
      <c r="DU89" s="1">
        <f>SUM(CD89:CQ89)/2</f>
        <v>0</v>
      </c>
      <c r="DV89" s="1">
        <f>SUM(CR89:DE89)/2</f>
        <v>0</v>
      </c>
      <c r="DW89" s="1">
        <f>SUM(DF89:DS89)/2</f>
        <v>0</v>
      </c>
    </row>
    <row r="90" spans="2:20" ht="12.75">
      <c r="B90" s="41">
        <f>AI85</f>
        <v>12</v>
      </c>
      <c r="C90" s="42"/>
      <c r="D90" s="41">
        <f>AJ85</f>
        <v>13</v>
      </c>
      <c r="E90" s="42"/>
      <c r="F90" s="41">
        <f>AK85</f>
        <v>14</v>
      </c>
      <c r="G90" s="42"/>
      <c r="H90" s="41">
        <f>AL85</f>
        <v>15</v>
      </c>
      <c r="I90" s="42"/>
      <c r="J90" s="41">
        <f>AM85</f>
        <v>16</v>
      </c>
      <c r="K90" s="42"/>
      <c r="L90" s="41">
        <f>AN85</f>
        <v>17</v>
      </c>
      <c r="M90" s="42"/>
      <c r="N90" s="41">
        <f>AO85</f>
        <v>18</v>
      </c>
      <c r="O90" s="42"/>
      <c r="R90" s="3"/>
      <c r="S90" s="3"/>
      <c r="T90" s="3"/>
    </row>
    <row r="91" spans="2:127" ht="49.5" customHeight="1" thickBot="1">
      <c r="B91" s="12"/>
      <c r="C91" s="13"/>
      <c r="D91" s="12"/>
      <c r="E91" s="13"/>
      <c r="F91" s="12"/>
      <c r="G91" s="13"/>
      <c r="H91" s="12"/>
      <c r="I91" s="13"/>
      <c r="J91" s="12"/>
      <c r="K91" s="13"/>
      <c r="L91" s="12"/>
      <c r="M91" s="13"/>
      <c r="N91" s="12"/>
      <c r="O91" s="13"/>
      <c r="P91" s="2"/>
      <c r="Q91" s="2"/>
      <c r="R91" s="3"/>
      <c r="S91" s="3"/>
      <c r="T91" s="3"/>
      <c r="BP91" s="1">
        <f>IF(B91=BP$6,1,0)</f>
        <v>0</v>
      </c>
      <c r="BQ91" s="1">
        <f>IF(C91=BQ$6,1,0)</f>
        <v>0</v>
      </c>
      <c r="BR91" s="1">
        <f>IF(D91=BR$6,1,0)</f>
        <v>0</v>
      </c>
      <c r="BS91" s="1">
        <f>IF(E91=BS$6,1,0)</f>
        <v>0</v>
      </c>
      <c r="BT91" s="1">
        <f>IF(F91=BT$6,1,0)</f>
        <v>0</v>
      </c>
      <c r="BU91" s="1">
        <f>IF(G91=BU$6,1,0)</f>
        <v>0</v>
      </c>
      <c r="BV91" s="1">
        <f>IF(H91=BV$6,1,0)</f>
        <v>0</v>
      </c>
      <c r="BW91" s="1">
        <f>IF(I91=BW$6,1,0)</f>
        <v>0</v>
      </c>
      <c r="BX91" s="1">
        <f>IF(J91=BX$6,1,0)</f>
        <v>0</v>
      </c>
      <c r="BY91" s="1">
        <f>IF(K91=BY$6,1,0)</f>
        <v>0</v>
      </c>
      <c r="BZ91" s="1">
        <f>IF(L91=BZ$6,1,0)</f>
        <v>0</v>
      </c>
      <c r="CA91" s="1">
        <f>IF(M91=CA$6,1,0)</f>
        <v>0</v>
      </c>
      <c r="CB91" s="1">
        <f>IF(N91=CB$6,1,0)</f>
        <v>0</v>
      </c>
      <c r="CC91" s="1">
        <f>IF(O91=CC$6,1,0)</f>
        <v>0</v>
      </c>
      <c r="CD91" s="1">
        <f>IF(B91=CD$6,1,0)</f>
        <v>0</v>
      </c>
      <c r="CE91" s="1">
        <f>IF(C91=CE$6,1,0)</f>
        <v>0</v>
      </c>
      <c r="CF91" s="1">
        <f>IF(D91=CF$6,1,0)</f>
        <v>0</v>
      </c>
      <c r="CG91" s="1">
        <f>IF(E91=CG$6,1,0)</f>
        <v>0</v>
      </c>
      <c r="CH91" s="1">
        <f>IF(F91=CH$6,1,0)</f>
        <v>0</v>
      </c>
      <c r="CI91" s="1">
        <f>IF(G91=CI$6,1,0)</f>
        <v>0</v>
      </c>
      <c r="CJ91" s="1">
        <f>IF(H91=CJ$6,1,0)</f>
        <v>0</v>
      </c>
      <c r="CK91" s="1">
        <f>IF(I91=CK$6,1,0)</f>
        <v>0</v>
      </c>
      <c r="CL91" s="1">
        <f>IF(J91=CL$6,1,0)</f>
        <v>0</v>
      </c>
      <c r="CM91" s="1">
        <f>IF(K91=CM$6,1,0)</f>
        <v>0</v>
      </c>
      <c r="CN91" s="1">
        <f>IF(L91=CN$6,1,0)</f>
        <v>0</v>
      </c>
      <c r="CO91" s="1">
        <f>IF(M91=CO$6,1,0)</f>
        <v>0</v>
      </c>
      <c r="CP91" s="1">
        <f>IF(N91=CP$6,1,0)</f>
        <v>0</v>
      </c>
      <c r="CQ91" s="1">
        <f>IF(O91=CQ$6,1,0)</f>
        <v>0</v>
      </c>
      <c r="CR91" s="1">
        <f>IF(B91=CR$6,1,0)</f>
        <v>0</v>
      </c>
      <c r="CS91" s="1">
        <f>IF(C91=CS$6,1,0)</f>
        <v>0</v>
      </c>
      <c r="CT91" s="1">
        <f>IF(D91=CT$6,1,0)</f>
        <v>0</v>
      </c>
      <c r="CU91" s="1">
        <f>IF(E91=CU$6,1,0)</f>
        <v>0</v>
      </c>
      <c r="CV91" s="1">
        <f>IF(F91=CV$6,1,0)</f>
        <v>0</v>
      </c>
      <c r="CW91" s="1">
        <f>IF(G91=CW$6,1,0)</f>
        <v>0</v>
      </c>
      <c r="CX91" s="1">
        <f>IF(H91=CX$6,1,0)</f>
        <v>0</v>
      </c>
      <c r="CY91" s="1">
        <f>IF(I91=CY$6,1,0)</f>
        <v>0</v>
      </c>
      <c r="CZ91" s="1">
        <f>IF(J91=CZ$6,1,0)</f>
        <v>0</v>
      </c>
      <c r="DA91" s="1">
        <f>IF(K91=DA$6,1,0)</f>
        <v>0</v>
      </c>
      <c r="DB91" s="1">
        <f>IF(L91=DB$6,1,0)</f>
        <v>0</v>
      </c>
      <c r="DC91" s="1">
        <f>IF(M91=DC$6,1,0)</f>
        <v>0</v>
      </c>
      <c r="DD91" s="1">
        <f>IF(N91=DD$6,1,0)</f>
        <v>0</v>
      </c>
      <c r="DE91" s="1">
        <f>IF(O91=DE$6,1,0)</f>
        <v>0</v>
      </c>
      <c r="DF91" s="1">
        <f>IF(B91=DF$6,1,0)</f>
        <v>0</v>
      </c>
      <c r="DG91" s="1">
        <f>IF(C91=DG$6,1,0)</f>
        <v>0</v>
      </c>
      <c r="DH91" s="1">
        <f>IF(D91=DH$6,1,0)</f>
        <v>0</v>
      </c>
      <c r="DI91" s="1">
        <f>IF(E91=DI$6,1,0)</f>
        <v>0</v>
      </c>
      <c r="DJ91" s="1">
        <f>IF(F91=DJ$6,1,0)</f>
        <v>0</v>
      </c>
      <c r="DK91" s="1">
        <f>IF(G91=DK$6,1,0)</f>
        <v>0</v>
      </c>
      <c r="DL91" s="1">
        <f>IF(H91=DL$6,1,0)</f>
        <v>0</v>
      </c>
      <c r="DM91" s="1">
        <f>IF(I91=DM$6,1,0)</f>
        <v>0</v>
      </c>
      <c r="DN91" s="1">
        <f>IF(J91=DN$6,1,0)</f>
        <v>0</v>
      </c>
      <c r="DO91" s="1">
        <f>IF(K91=DO$6,1,0)</f>
        <v>0</v>
      </c>
      <c r="DP91" s="1">
        <f>IF(L91=DP$6,1,0)</f>
        <v>0</v>
      </c>
      <c r="DQ91" s="1">
        <f>IF(M91=DQ$6,1,0)</f>
        <v>0</v>
      </c>
      <c r="DR91" s="1">
        <f>IF(N91=DR$6,1,0)</f>
        <v>0</v>
      </c>
      <c r="DS91" s="1">
        <f>IF(O91=DS$6,1,0)</f>
        <v>0</v>
      </c>
      <c r="DT91" s="1">
        <f>SUM(BP91:CC91)/2</f>
        <v>0</v>
      </c>
      <c r="DU91" s="1">
        <f>SUM(CD91:CQ91)/2</f>
        <v>0</v>
      </c>
      <c r="DV91" s="1">
        <f>SUM(CR91:DE91)/2</f>
        <v>0</v>
      </c>
      <c r="DW91" s="1">
        <f>SUM(DF91:DS91)/2</f>
        <v>0</v>
      </c>
    </row>
    <row r="92" spans="2:20" ht="12.75">
      <c r="B92" s="41">
        <f>AP85</f>
        <v>19</v>
      </c>
      <c r="C92" s="42"/>
      <c r="D92" s="41">
        <f>AQ85</f>
        <v>20</v>
      </c>
      <c r="E92" s="42"/>
      <c r="F92" s="41">
        <f>AR85</f>
        <v>21</v>
      </c>
      <c r="G92" s="42"/>
      <c r="H92" s="41">
        <f>AS85</f>
        <v>22</v>
      </c>
      <c r="I92" s="42"/>
      <c r="J92" s="41">
        <f>AT85</f>
        <v>23</v>
      </c>
      <c r="K92" s="42"/>
      <c r="L92" s="41">
        <f>AU85</f>
        <v>24</v>
      </c>
      <c r="M92" s="42"/>
      <c r="N92" s="41">
        <f>AV85</f>
        <v>25</v>
      </c>
      <c r="O92" s="42"/>
      <c r="R92" s="3"/>
      <c r="S92" s="3"/>
      <c r="T92" s="3"/>
    </row>
    <row r="93" spans="2:127" ht="49.5" customHeight="1" thickBot="1">
      <c r="B93" s="12"/>
      <c r="C93" s="13"/>
      <c r="D93" s="12"/>
      <c r="E93" s="13"/>
      <c r="F93" s="12"/>
      <c r="G93" s="13"/>
      <c r="H93" s="12"/>
      <c r="I93" s="13"/>
      <c r="J93" s="12"/>
      <c r="K93" s="13"/>
      <c r="L93" s="12"/>
      <c r="M93" s="13"/>
      <c r="N93" s="12"/>
      <c r="O93" s="13"/>
      <c r="P93" s="2"/>
      <c r="Q93" s="2"/>
      <c r="R93" s="3"/>
      <c r="S93" s="3"/>
      <c r="T93" s="3"/>
      <c r="BP93" s="1">
        <f>IF(B93=BP$6,1,0)</f>
        <v>0</v>
      </c>
      <c r="BQ93" s="1">
        <f>IF(C93=BQ$6,1,0)</f>
        <v>0</v>
      </c>
      <c r="BR93" s="1">
        <f>IF(D93=BR$6,1,0)</f>
        <v>0</v>
      </c>
      <c r="BS93" s="1">
        <f>IF(E93=BS$6,1,0)</f>
        <v>0</v>
      </c>
      <c r="BT93" s="1">
        <f>IF(F93=BT$6,1,0)</f>
        <v>0</v>
      </c>
      <c r="BU93" s="1">
        <f>IF(G93=BU$6,1,0)</f>
        <v>0</v>
      </c>
      <c r="BV93" s="1">
        <f>IF(H93=BV$6,1,0)</f>
        <v>0</v>
      </c>
      <c r="BW93" s="1">
        <f>IF(I93=BW$6,1,0)</f>
        <v>0</v>
      </c>
      <c r="BX93" s="1">
        <f>IF(J93=BX$6,1,0)</f>
        <v>0</v>
      </c>
      <c r="BY93" s="1">
        <f>IF(K93=BY$6,1,0)</f>
        <v>0</v>
      </c>
      <c r="BZ93" s="1">
        <f>IF(L93=BZ$6,1,0)</f>
        <v>0</v>
      </c>
      <c r="CA93" s="1">
        <f>IF(M93=CA$6,1,0)</f>
        <v>0</v>
      </c>
      <c r="CB93" s="1">
        <f>IF(N93=CB$6,1,0)</f>
        <v>0</v>
      </c>
      <c r="CC93" s="1">
        <f>IF(O93=CC$6,1,0)</f>
        <v>0</v>
      </c>
      <c r="CD93" s="1">
        <f>IF(B93=CD$6,1,0)</f>
        <v>0</v>
      </c>
      <c r="CE93" s="1">
        <f>IF(C93=CE$6,1,0)</f>
        <v>0</v>
      </c>
      <c r="CF93" s="1">
        <f>IF(D93=CF$6,1,0)</f>
        <v>0</v>
      </c>
      <c r="CG93" s="1">
        <f>IF(E93=CG$6,1,0)</f>
        <v>0</v>
      </c>
      <c r="CH93" s="1">
        <f>IF(F93=CH$6,1,0)</f>
        <v>0</v>
      </c>
      <c r="CI93" s="1">
        <f>IF(G93=CI$6,1,0)</f>
        <v>0</v>
      </c>
      <c r="CJ93" s="1">
        <f>IF(H93=CJ$6,1,0)</f>
        <v>0</v>
      </c>
      <c r="CK93" s="1">
        <f>IF(I93=CK$6,1,0)</f>
        <v>0</v>
      </c>
      <c r="CL93" s="1">
        <f>IF(J93=CL$6,1,0)</f>
        <v>0</v>
      </c>
      <c r="CM93" s="1">
        <f>IF(K93=CM$6,1,0)</f>
        <v>0</v>
      </c>
      <c r="CN93" s="1">
        <f>IF(L93=CN$6,1,0)</f>
        <v>0</v>
      </c>
      <c r="CO93" s="1">
        <f>IF(M93=CO$6,1,0)</f>
        <v>0</v>
      </c>
      <c r="CP93" s="1">
        <f>IF(N93=CP$6,1,0)</f>
        <v>0</v>
      </c>
      <c r="CQ93" s="1">
        <f>IF(O93=CQ$6,1,0)</f>
        <v>0</v>
      </c>
      <c r="CR93" s="1">
        <f>IF(B93=CR$6,1,0)</f>
        <v>0</v>
      </c>
      <c r="CS93" s="1">
        <f>IF(C93=CS$6,1,0)</f>
        <v>0</v>
      </c>
      <c r="CT93" s="1">
        <f>IF(D93=CT$6,1,0)</f>
        <v>0</v>
      </c>
      <c r="CU93" s="1">
        <f>IF(E93=CU$6,1,0)</f>
        <v>0</v>
      </c>
      <c r="CV93" s="1">
        <f>IF(F93=CV$6,1,0)</f>
        <v>0</v>
      </c>
      <c r="CW93" s="1">
        <f>IF(G93=CW$6,1,0)</f>
        <v>0</v>
      </c>
      <c r="CX93" s="1">
        <f>IF(H93=CX$6,1,0)</f>
        <v>0</v>
      </c>
      <c r="CY93" s="1">
        <f>IF(I93=CY$6,1,0)</f>
        <v>0</v>
      </c>
      <c r="CZ93" s="1">
        <f>IF(J93=CZ$6,1,0)</f>
        <v>0</v>
      </c>
      <c r="DA93" s="1">
        <f>IF(K93=DA$6,1,0)</f>
        <v>0</v>
      </c>
      <c r="DB93" s="1">
        <f>IF(L93=DB$6,1,0)</f>
        <v>0</v>
      </c>
      <c r="DC93" s="1">
        <f>IF(M93=DC$6,1,0)</f>
        <v>0</v>
      </c>
      <c r="DD93" s="1">
        <f>IF(N93=DD$6,1,0)</f>
        <v>0</v>
      </c>
      <c r="DE93" s="1">
        <f>IF(O93=DE$6,1,0)</f>
        <v>0</v>
      </c>
      <c r="DF93" s="1">
        <f>IF(B93=DF$6,1,0)</f>
        <v>0</v>
      </c>
      <c r="DG93" s="1">
        <f>IF(C93=DG$6,1,0)</f>
        <v>0</v>
      </c>
      <c r="DH93" s="1">
        <f>IF(D93=DH$6,1,0)</f>
        <v>0</v>
      </c>
      <c r="DI93" s="1">
        <f>IF(E93=DI$6,1,0)</f>
        <v>0</v>
      </c>
      <c r="DJ93" s="1">
        <f>IF(F93=DJ$6,1,0)</f>
        <v>0</v>
      </c>
      <c r="DK93" s="1">
        <f>IF(G93=DK$6,1,0)</f>
        <v>0</v>
      </c>
      <c r="DL93" s="1">
        <f>IF(H93=DL$6,1,0)</f>
        <v>0</v>
      </c>
      <c r="DM93" s="1">
        <f>IF(I93=DM$6,1,0)</f>
        <v>0</v>
      </c>
      <c r="DN93" s="1">
        <f>IF(J93=DN$6,1,0)</f>
        <v>0</v>
      </c>
      <c r="DO93" s="1">
        <f>IF(K93=DO$6,1,0)</f>
        <v>0</v>
      </c>
      <c r="DP93" s="1">
        <f>IF(L93=DP$6,1,0)</f>
        <v>0</v>
      </c>
      <c r="DQ93" s="1">
        <f>IF(M93=DQ$6,1,0)</f>
        <v>0</v>
      </c>
      <c r="DR93" s="1">
        <f>IF(N93=DR$6,1,0)</f>
        <v>0</v>
      </c>
      <c r="DS93" s="1">
        <f>IF(O93=DS$6,1,0)</f>
        <v>0</v>
      </c>
      <c r="DT93" s="1">
        <f>SUM(BP93:CC93)/2</f>
        <v>0</v>
      </c>
      <c r="DU93" s="1">
        <f>SUM(CD93:CQ93)/2</f>
        <v>0</v>
      </c>
      <c r="DV93" s="1">
        <f>SUM(CR93:DE93)/2</f>
        <v>0</v>
      </c>
      <c r="DW93" s="1">
        <f>SUM(DF93:DS93)/2</f>
        <v>0</v>
      </c>
    </row>
    <row r="94" spans="2:20" ht="12.75">
      <c r="B94" s="41">
        <f>AW85</f>
        <v>26</v>
      </c>
      <c r="C94" s="42"/>
      <c r="D94" s="41">
        <f>AX85</f>
        <v>27</v>
      </c>
      <c r="E94" s="42"/>
      <c r="F94" s="41">
        <f>AY85</f>
        <v>28</v>
      </c>
      <c r="G94" s="42"/>
      <c r="H94" s="41">
        <f>AZ85</f>
        <v>29</v>
      </c>
      <c r="I94" s="42"/>
      <c r="J94" s="41">
        <f>BA85</f>
        <v>30</v>
      </c>
      <c r="K94" s="42"/>
      <c r="L94" s="41">
        <f>BB85</f>
        <v>31</v>
      </c>
      <c r="M94" s="42"/>
      <c r="N94" s="41">
        <f>BC85</f>
      </c>
      <c r="O94" s="42"/>
      <c r="R94" s="3"/>
      <c r="S94" s="3"/>
      <c r="T94" s="3"/>
    </row>
    <row r="95" spans="2:127" ht="49.5" customHeight="1" thickBot="1">
      <c r="B95" s="12"/>
      <c r="C95" s="13"/>
      <c r="D95" s="12"/>
      <c r="E95" s="13"/>
      <c r="F95" s="12"/>
      <c r="G95" s="13"/>
      <c r="H95" s="12"/>
      <c r="I95" s="13"/>
      <c r="J95" s="12"/>
      <c r="K95" s="13"/>
      <c r="L95" s="12"/>
      <c r="M95" s="13"/>
      <c r="N95" s="12"/>
      <c r="O95" s="13"/>
      <c r="P95" s="2"/>
      <c r="Q95" s="2"/>
      <c r="R95" s="3"/>
      <c r="S95" s="3"/>
      <c r="T95" s="3"/>
      <c r="BP95" s="1">
        <f>IF(B95=BP$6,1,0)</f>
        <v>0</v>
      </c>
      <c r="BQ95" s="1">
        <f>IF(C95=BQ$6,1,0)</f>
        <v>0</v>
      </c>
      <c r="BR95" s="1">
        <f>IF(D95=BR$6,1,0)</f>
        <v>0</v>
      </c>
      <c r="BS95" s="1">
        <f>IF(E95=BS$6,1,0)</f>
        <v>0</v>
      </c>
      <c r="BT95" s="1">
        <f>IF(F95=BT$6,1,0)</f>
        <v>0</v>
      </c>
      <c r="BU95" s="1">
        <f>IF(G95=BU$6,1,0)</f>
        <v>0</v>
      </c>
      <c r="BV95" s="1">
        <f>IF(H95=BV$6,1,0)</f>
        <v>0</v>
      </c>
      <c r="BW95" s="1">
        <f>IF(I95=BW$6,1,0)</f>
        <v>0</v>
      </c>
      <c r="BX95" s="1">
        <f>IF(J95=BX$6,1,0)</f>
        <v>0</v>
      </c>
      <c r="BY95" s="1">
        <f>IF(K95=BY$6,1,0)</f>
        <v>0</v>
      </c>
      <c r="BZ95" s="1">
        <f>IF(L95=BZ$6,1,0)</f>
        <v>0</v>
      </c>
      <c r="CA95" s="1">
        <f>IF(M95=CA$6,1,0)</f>
        <v>0</v>
      </c>
      <c r="CB95" s="1">
        <f>IF(N95=CB$6,1,0)</f>
        <v>0</v>
      </c>
      <c r="CC95" s="1">
        <f>IF(O95=CC$6,1,0)</f>
        <v>0</v>
      </c>
      <c r="CD95" s="1">
        <f>IF(B95=CD$6,1,0)</f>
        <v>0</v>
      </c>
      <c r="CE95" s="1">
        <f>IF(C95=CE$6,1,0)</f>
        <v>0</v>
      </c>
      <c r="CF95" s="1">
        <f>IF(D95=CF$6,1,0)</f>
        <v>0</v>
      </c>
      <c r="CG95" s="1">
        <f>IF(E95=CG$6,1,0)</f>
        <v>0</v>
      </c>
      <c r="CH95" s="1">
        <f>IF(F95=CH$6,1,0)</f>
        <v>0</v>
      </c>
      <c r="CI95" s="1">
        <f>IF(G95=CI$6,1,0)</f>
        <v>0</v>
      </c>
      <c r="CJ95" s="1">
        <f>IF(H95=CJ$6,1,0)</f>
        <v>0</v>
      </c>
      <c r="CK95" s="1">
        <f>IF(I95=CK$6,1,0)</f>
        <v>0</v>
      </c>
      <c r="CL95" s="1">
        <f>IF(J95=CL$6,1,0)</f>
        <v>0</v>
      </c>
      <c r="CM95" s="1">
        <f>IF(K95=CM$6,1,0)</f>
        <v>0</v>
      </c>
      <c r="CN95" s="1">
        <f>IF(L95=CN$6,1,0)</f>
        <v>0</v>
      </c>
      <c r="CO95" s="1">
        <f>IF(M95=CO$6,1,0)</f>
        <v>0</v>
      </c>
      <c r="CP95" s="1">
        <f>IF(N95=CP$6,1,0)</f>
        <v>0</v>
      </c>
      <c r="CQ95" s="1">
        <f>IF(O95=CQ$6,1,0)</f>
        <v>0</v>
      </c>
      <c r="CR95" s="1">
        <f>IF(B95=CR$6,1,0)</f>
        <v>0</v>
      </c>
      <c r="CS95" s="1">
        <f>IF(C95=CS$6,1,0)</f>
        <v>0</v>
      </c>
      <c r="CT95" s="1">
        <f>IF(D95=CT$6,1,0)</f>
        <v>0</v>
      </c>
      <c r="CU95" s="1">
        <f>IF(E95=CU$6,1,0)</f>
        <v>0</v>
      </c>
      <c r="CV95" s="1">
        <f>IF(F95=CV$6,1,0)</f>
        <v>0</v>
      </c>
      <c r="CW95" s="1">
        <f>IF(G95=CW$6,1,0)</f>
        <v>0</v>
      </c>
      <c r="CX95" s="1">
        <f>IF(H95=CX$6,1,0)</f>
        <v>0</v>
      </c>
      <c r="CY95" s="1">
        <f>IF(I95=CY$6,1,0)</f>
        <v>0</v>
      </c>
      <c r="CZ95" s="1">
        <f>IF(J95=CZ$6,1,0)</f>
        <v>0</v>
      </c>
      <c r="DA95" s="1">
        <f>IF(K95=DA$6,1,0)</f>
        <v>0</v>
      </c>
      <c r="DB95" s="1">
        <f>IF(L95=DB$6,1,0)</f>
        <v>0</v>
      </c>
      <c r="DC95" s="1">
        <f>IF(M95=DC$6,1,0)</f>
        <v>0</v>
      </c>
      <c r="DD95" s="1">
        <f>IF(N95=DD$6,1,0)</f>
        <v>0</v>
      </c>
      <c r="DE95" s="1">
        <f>IF(O95=DE$6,1,0)</f>
        <v>0</v>
      </c>
      <c r="DF95" s="1">
        <f>IF(B95=DF$6,1,0)</f>
        <v>0</v>
      </c>
      <c r="DG95" s="1">
        <f>IF(C95=DG$6,1,0)</f>
        <v>0</v>
      </c>
      <c r="DH95" s="1">
        <f>IF(D95=DH$6,1,0)</f>
        <v>0</v>
      </c>
      <c r="DI95" s="1">
        <f>IF(E95=DI$6,1,0)</f>
        <v>0</v>
      </c>
      <c r="DJ95" s="1">
        <f>IF(F95=DJ$6,1,0)</f>
        <v>0</v>
      </c>
      <c r="DK95" s="1">
        <f>IF(G95=DK$6,1,0)</f>
        <v>0</v>
      </c>
      <c r="DL95" s="1">
        <f>IF(H95=DL$6,1,0)</f>
        <v>0</v>
      </c>
      <c r="DM95" s="1">
        <f>IF(I95=DM$6,1,0)</f>
        <v>0</v>
      </c>
      <c r="DN95" s="1">
        <f>IF(J95=DN$6,1,0)</f>
        <v>0</v>
      </c>
      <c r="DO95" s="1">
        <f>IF(K95=DO$6,1,0)</f>
        <v>0</v>
      </c>
      <c r="DP95" s="1">
        <f>IF(L95=DP$6,1,0)</f>
        <v>0</v>
      </c>
      <c r="DQ95" s="1">
        <f>IF(M95=DQ$6,1,0)</f>
        <v>0</v>
      </c>
      <c r="DR95" s="1">
        <f>IF(N95=DR$6,1,0)</f>
        <v>0</v>
      </c>
      <c r="DS95" s="1">
        <f>IF(O95=DS$6,1,0)</f>
        <v>0</v>
      </c>
      <c r="DT95" s="1">
        <f>SUM(BP95:CC95)/2</f>
        <v>0</v>
      </c>
      <c r="DU95" s="1">
        <f>SUM(CD95:CQ95)/2</f>
        <v>0</v>
      </c>
      <c r="DV95" s="1">
        <f>SUM(CR95:DE95)/2</f>
        <v>0</v>
      </c>
      <c r="DW95" s="1">
        <f>SUM(DF95:DS95)/2</f>
        <v>0</v>
      </c>
    </row>
    <row r="96" spans="2:15" ht="12.75">
      <c r="B96" s="41">
        <f>BD85</f>
      </c>
      <c r="C96" s="42"/>
      <c r="D96" s="41">
        <f>BE85</f>
      </c>
      <c r="E96" s="42"/>
      <c r="F96" s="41">
        <f>BF85</f>
      </c>
      <c r="G96" s="42"/>
      <c r="H96" s="41">
        <f>BG85</f>
      </c>
      <c r="I96" s="42"/>
      <c r="J96" s="41">
        <f>BH85</f>
      </c>
      <c r="K96" s="42"/>
      <c r="L96" s="41">
        <f>BI85</f>
      </c>
      <c r="M96" s="42"/>
      <c r="N96" s="41">
        <f>BJ85</f>
      </c>
      <c r="O96" s="42"/>
    </row>
    <row r="97" spans="2:127" ht="49.5" customHeight="1" thickBot="1">
      <c r="B97" s="12"/>
      <c r="C97" s="13"/>
      <c r="D97" s="12"/>
      <c r="E97" s="13"/>
      <c r="F97" s="12"/>
      <c r="G97" s="13"/>
      <c r="H97" s="12"/>
      <c r="I97" s="13"/>
      <c r="J97" s="12"/>
      <c r="K97" s="13"/>
      <c r="L97" s="12"/>
      <c r="M97" s="13"/>
      <c r="N97" s="12"/>
      <c r="O97" s="13"/>
      <c r="BP97" s="1">
        <f>IF(B97=BP$6,1,0)</f>
        <v>0</v>
      </c>
      <c r="BQ97" s="1">
        <f>IF(C97=BQ$6,1,0)</f>
        <v>0</v>
      </c>
      <c r="BR97" s="1">
        <f>IF(D97=BR$6,1,0)</f>
        <v>0</v>
      </c>
      <c r="BS97" s="1">
        <f>IF(E97=BS$6,1,0)</f>
        <v>0</v>
      </c>
      <c r="BT97" s="1">
        <f>IF(F97=BT$6,1,0)</f>
        <v>0</v>
      </c>
      <c r="BU97" s="1">
        <f>IF(G97=BU$6,1,0)</f>
        <v>0</v>
      </c>
      <c r="BV97" s="1">
        <f>IF(H97=BV$6,1,0)</f>
        <v>0</v>
      </c>
      <c r="BW97" s="1">
        <f>IF(I97=BW$6,1,0)</f>
        <v>0</v>
      </c>
      <c r="BX97" s="1">
        <f>IF(J97=BX$6,1,0)</f>
        <v>0</v>
      </c>
      <c r="BY97" s="1">
        <f>IF(K97=BY$6,1,0)</f>
        <v>0</v>
      </c>
      <c r="BZ97" s="1">
        <f>IF(L97=BZ$6,1,0)</f>
        <v>0</v>
      </c>
      <c r="CA97" s="1">
        <f>IF(M97=CA$6,1,0)</f>
        <v>0</v>
      </c>
      <c r="CB97" s="1">
        <f>IF(N97=CB$6,1,0)</f>
        <v>0</v>
      </c>
      <c r="CC97" s="1">
        <f>IF(O97=CC$6,1,0)</f>
        <v>0</v>
      </c>
      <c r="CD97" s="1">
        <f>IF(B97=CD$6,1,0)</f>
        <v>0</v>
      </c>
      <c r="CE97" s="1">
        <f>IF(C97=CE$6,1,0)</f>
        <v>0</v>
      </c>
      <c r="CF97" s="1">
        <f>IF(D97=CF$6,1,0)</f>
        <v>0</v>
      </c>
      <c r="CG97" s="1">
        <f>IF(E97=CG$6,1,0)</f>
        <v>0</v>
      </c>
      <c r="CH97" s="1">
        <f>IF(F97=CH$6,1,0)</f>
        <v>0</v>
      </c>
      <c r="CI97" s="1">
        <f>IF(G97=CI$6,1,0)</f>
        <v>0</v>
      </c>
      <c r="CJ97" s="1">
        <f>IF(H97=CJ$6,1,0)</f>
        <v>0</v>
      </c>
      <c r="CK97" s="1">
        <f>IF(I97=CK$6,1,0)</f>
        <v>0</v>
      </c>
      <c r="CL97" s="1">
        <f>IF(J97=CL$6,1,0)</f>
        <v>0</v>
      </c>
      <c r="CM97" s="1">
        <f>IF(K97=CM$6,1,0)</f>
        <v>0</v>
      </c>
      <c r="CN97" s="1">
        <f>IF(L97=CN$6,1,0)</f>
        <v>0</v>
      </c>
      <c r="CO97" s="1">
        <f>IF(M97=CO$6,1,0)</f>
        <v>0</v>
      </c>
      <c r="CP97" s="1">
        <f>IF(N97=CP$6,1,0)</f>
        <v>0</v>
      </c>
      <c r="CQ97" s="1">
        <f>IF(O97=CQ$6,1,0)</f>
        <v>0</v>
      </c>
      <c r="CR97" s="1">
        <f>IF(B97=CR$6,1,0)</f>
        <v>0</v>
      </c>
      <c r="CS97" s="1">
        <f>IF(C97=CS$6,1,0)</f>
        <v>0</v>
      </c>
      <c r="CT97" s="1">
        <f>IF(D97=CT$6,1,0)</f>
        <v>0</v>
      </c>
      <c r="CU97" s="1">
        <f>IF(E97=CU$6,1,0)</f>
        <v>0</v>
      </c>
      <c r="CV97" s="1">
        <f>IF(F97=CV$6,1,0)</f>
        <v>0</v>
      </c>
      <c r="CW97" s="1">
        <f>IF(G97=CW$6,1,0)</f>
        <v>0</v>
      </c>
      <c r="CX97" s="1">
        <f>IF(H97=CX$6,1,0)</f>
        <v>0</v>
      </c>
      <c r="CY97" s="1">
        <f>IF(I97=CY$6,1,0)</f>
        <v>0</v>
      </c>
      <c r="CZ97" s="1">
        <f>IF(J97=CZ$6,1,0)</f>
        <v>0</v>
      </c>
      <c r="DA97" s="1">
        <f>IF(K97=DA$6,1,0)</f>
        <v>0</v>
      </c>
      <c r="DB97" s="1">
        <f>IF(L97=DB$6,1,0)</f>
        <v>0</v>
      </c>
      <c r="DC97" s="1">
        <f>IF(M97=DC$6,1,0)</f>
        <v>0</v>
      </c>
      <c r="DD97" s="1">
        <f>IF(N97=DD$6,1,0)</f>
        <v>0</v>
      </c>
      <c r="DE97" s="1">
        <f>IF(O97=DE$6,1,0)</f>
        <v>0</v>
      </c>
      <c r="DF97" s="1">
        <f>IF(B97=DF$6,1,0)</f>
        <v>0</v>
      </c>
      <c r="DG97" s="1">
        <f>IF(C97=DG$6,1,0)</f>
        <v>0</v>
      </c>
      <c r="DH97" s="1">
        <f>IF(D97=DH$6,1,0)</f>
        <v>0</v>
      </c>
      <c r="DI97" s="1">
        <f>IF(E97=DI$6,1,0)</f>
        <v>0</v>
      </c>
      <c r="DJ97" s="1">
        <f>IF(F97=DJ$6,1,0)</f>
        <v>0</v>
      </c>
      <c r="DK97" s="1">
        <f>IF(G97=DK$6,1,0)</f>
        <v>0</v>
      </c>
      <c r="DL97" s="1">
        <f>IF(H97=DL$6,1,0)</f>
        <v>0</v>
      </c>
      <c r="DM97" s="1">
        <f>IF(I97=DM$6,1,0)</f>
        <v>0</v>
      </c>
      <c r="DN97" s="1">
        <f>IF(J97=DN$6,1,0)</f>
        <v>0</v>
      </c>
      <c r="DO97" s="1">
        <f>IF(K97=DO$6,1,0)</f>
        <v>0</v>
      </c>
      <c r="DP97" s="1">
        <f>IF(L97=DP$6,1,0)</f>
        <v>0</v>
      </c>
      <c r="DQ97" s="1">
        <f>IF(M97=DQ$6,1,0)</f>
        <v>0</v>
      </c>
      <c r="DR97" s="1">
        <f>IF(N97=DR$6,1,0)</f>
        <v>0</v>
      </c>
      <c r="DS97" s="1">
        <f>IF(O97=DS$6,1,0)</f>
        <v>0</v>
      </c>
      <c r="DT97" s="1">
        <f>SUM(BP97:CC97)/2</f>
        <v>0</v>
      </c>
      <c r="DU97" s="1">
        <f>SUM(CD97:CQ97)/2</f>
        <v>0</v>
      </c>
      <c r="DV97" s="1">
        <f>SUM(CR97:DE97)/2</f>
        <v>0</v>
      </c>
      <c r="DW97" s="1">
        <f>SUM(DF97:DS97)/2</f>
        <v>0</v>
      </c>
    </row>
    <row r="98" spans="2:15" ht="30" customHeight="1" thickBot="1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2:63" ht="39.75" customHeight="1" thickBot="1">
      <c r="B99" s="46" t="str">
        <f>CONCATENATE(INDEX(Sheet1!$BL$6:$BL$17,1+MOD(Q100-1,12),1)," ",R99)</f>
        <v>January 2011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8"/>
      <c r="Q99" s="1">
        <f>Q84</f>
        <v>2010</v>
      </c>
      <c r="R99" s="2">
        <f>INT(Q99+(Q100-1)/12)</f>
        <v>2011</v>
      </c>
      <c r="S99" s="1">
        <f>1+MOD(MAX(U86:BJ86),7)</f>
        <v>7</v>
      </c>
      <c r="U99" s="4">
        <v>1</v>
      </c>
      <c r="V99" s="4">
        <f aca="true" t="shared" si="27" ref="V99:AK99">U99+1</f>
        <v>2</v>
      </c>
      <c r="W99" s="4">
        <f t="shared" si="27"/>
        <v>3</v>
      </c>
      <c r="X99" s="4">
        <f t="shared" si="27"/>
        <v>4</v>
      </c>
      <c r="Y99" s="4">
        <f t="shared" si="27"/>
        <v>5</v>
      </c>
      <c r="Z99" s="4">
        <f t="shared" si="27"/>
        <v>6</v>
      </c>
      <c r="AA99" s="4">
        <f t="shared" si="27"/>
        <v>7</v>
      </c>
      <c r="AB99" s="4">
        <f t="shared" si="27"/>
        <v>8</v>
      </c>
      <c r="AC99" s="4">
        <f t="shared" si="27"/>
        <v>9</v>
      </c>
      <c r="AD99" s="4">
        <f t="shared" si="27"/>
        <v>10</v>
      </c>
      <c r="AE99" s="4">
        <f t="shared" si="27"/>
        <v>11</v>
      </c>
      <c r="AF99" s="4">
        <f t="shared" si="27"/>
        <v>12</v>
      </c>
      <c r="AG99" s="4">
        <f t="shared" si="27"/>
        <v>13</v>
      </c>
      <c r="AH99" s="4">
        <f t="shared" si="27"/>
        <v>14</v>
      </c>
      <c r="AI99" s="4">
        <f t="shared" si="27"/>
        <v>15</v>
      </c>
      <c r="AJ99" s="4">
        <f t="shared" si="27"/>
        <v>16</v>
      </c>
      <c r="AK99" s="4">
        <f t="shared" si="27"/>
        <v>17</v>
      </c>
      <c r="AL99" s="4">
        <f aca="true" t="shared" si="28" ref="AL99:BJ99">AK99+1</f>
        <v>18</v>
      </c>
      <c r="AM99" s="4">
        <f t="shared" si="28"/>
        <v>19</v>
      </c>
      <c r="AN99" s="4">
        <f t="shared" si="28"/>
        <v>20</v>
      </c>
      <c r="AO99" s="4">
        <f t="shared" si="28"/>
        <v>21</v>
      </c>
      <c r="AP99" s="4">
        <f t="shared" si="28"/>
        <v>22</v>
      </c>
      <c r="AQ99" s="4">
        <f t="shared" si="28"/>
        <v>23</v>
      </c>
      <c r="AR99" s="4">
        <f t="shared" si="28"/>
        <v>24</v>
      </c>
      <c r="AS99" s="4">
        <f t="shared" si="28"/>
        <v>25</v>
      </c>
      <c r="AT99" s="4">
        <f t="shared" si="28"/>
        <v>26</v>
      </c>
      <c r="AU99" s="4">
        <f t="shared" si="28"/>
        <v>27</v>
      </c>
      <c r="AV99" s="4">
        <f t="shared" si="28"/>
        <v>28</v>
      </c>
      <c r="AW99" s="4">
        <f t="shared" si="28"/>
        <v>29</v>
      </c>
      <c r="AX99" s="4">
        <f t="shared" si="28"/>
        <v>30</v>
      </c>
      <c r="AY99" s="4">
        <f t="shared" si="28"/>
        <v>31</v>
      </c>
      <c r="AZ99" s="4">
        <f t="shared" si="28"/>
        <v>32</v>
      </c>
      <c r="BA99" s="4">
        <f t="shared" si="28"/>
        <v>33</v>
      </c>
      <c r="BB99" s="4">
        <f t="shared" si="28"/>
        <v>34</v>
      </c>
      <c r="BC99" s="4">
        <f t="shared" si="28"/>
        <v>35</v>
      </c>
      <c r="BD99" s="4">
        <f t="shared" si="28"/>
        <v>36</v>
      </c>
      <c r="BE99" s="4">
        <f t="shared" si="28"/>
        <v>37</v>
      </c>
      <c r="BF99" s="4">
        <f t="shared" si="28"/>
        <v>38</v>
      </c>
      <c r="BG99" s="4">
        <f t="shared" si="28"/>
        <v>39</v>
      </c>
      <c r="BH99" s="4">
        <f t="shared" si="28"/>
        <v>40</v>
      </c>
      <c r="BI99" s="4">
        <f t="shared" si="28"/>
        <v>41</v>
      </c>
      <c r="BJ99" s="4">
        <f t="shared" si="28"/>
        <v>42</v>
      </c>
      <c r="BK99" s="4"/>
    </row>
    <row r="100" spans="2:63" s="2" customFormat="1" ht="18" customHeight="1" thickBot="1">
      <c r="B100" s="44" t="s">
        <v>1</v>
      </c>
      <c r="C100" s="45"/>
      <c r="D100" s="44" t="s">
        <v>2</v>
      </c>
      <c r="E100" s="45"/>
      <c r="F100" s="44" t="s">
        <v>3</v>
      </c>
      <c r="G100" s="45"/>
      <c r="H100" s="44" t="s">
        <v>4</v>
      </c>
      <c r="I100" s="45"/>
      <c r="J100" s="44" t="s">
        <v>5</v>
      </c>
      <c r="K100" s="45"/>
      <c r="L100" s="44" t="s">
        <v>6</v>
      </c>
      <c r="M100" s="45"/>
      <c r="N100" s="44" t="s">
        <v>7</v>
      </c>
      <c r="O100" s="45"/>
      <c r="Q100" s="2">
        <f>1+Q85</f>
        <v>13</v>
      </c>
      <c r="R100" s="2">
        <f>1+MOD(Q100-1,12)</f>
        <v>1</v>
      </c>
      <c r="S100" s="2">
        <f>IF(MOD(R99,4)=0,IF(R100=2,29,INDEX(Sheet1!$BM$6:$BM$17,Sheet1!R100,1)),INDEX(Sheet1!$BM$6:$BM$17,Sheet1!R100,1))</f>
        <v>31</v>
      </c>
      <c r="U100" s="1">
        <f>IF(T99&lt;&gt;"",T99+1,IF($S99=U99,1,""))</f>
      </c>
      <c r="V100" s="1">
        <f aca="true" t="shared" si="29" ref="V100:AA100">IF(U100&lt;&gt;"",U100+1,IF($S99=V99,1,""))</f>
      </c>
      <c r="W100" s="1">
        <f t="shared" si="29"/>
      </c>
      <c r="X100" s="1">
        <f t="shared" si="29"/>
      </c>
      <c r="Y100" s="1">
        <f t="shared" si="29"/>
      </c>
      <c r="Z100" s="1">
        <f t="shared" si="29"/>
      </c>
      <c r="AA100" s="1">
        <f t="shared" si="29"/>
        <v>1</v>
      </c>
      <c r="AB100" s="1">
        <f aca="true" t="shared" si="30" ref="AB100:BJ100">IF(AA100="","",IF(AA100&lt;&gt;$S100,AA100+1,IF($S$9=AB99,1,"")))</f>
        <v>2</v>
      </c>
      <c r="AC100" s="1">
        <f t="shared" si="30"/>
        <v>3</v>
      </c>
      <c r="AD100" s="1">
        <f t="shared" si="30"/>
        <v>4</v>
      </c>
      <c r="AE100" s="1">
        <f t="shared" si="30"/>
        <v>5</v>
      </c>
      <c r="AF100" s="1">
        <f t="shared" si="30"/>
        <v>6</v>
      </c>
      <c r="AG100" s="1">
        <f t="shared" si="30"/>
        <v>7</v>
      </c>
      <c r="AH100" s="1">
        <f t="shared" si="30"/>
        <v>8</v>
      </c>
      <c r="AI100" s="1">
        <f t="shared" si="30"/>
        <v>9</v>
      </c>
      <c r="AJ100" s="1">
        <f t="shared" si="30"/>
        <v>10</v>
      </c>
      <c r="AK100" s="1">
        <f t="shared" si="30"/>
        <v>11</v>
      </c>
      <c r="AL100" s="1">
        <f t="shared" si="30"/>
        <v>12</v>
      </c>
      <c r="AM100" s="1">
        <f t="shared" si="30"/>
        <v>13</v>
      </c>
      <c r="AN100" s="1">
        <f t="shared" si="30"/>
        <v>14</v>
      </c>
      <c r="AO100" s="1">
        <f t="shared" si="30"/>
        <v>15</v>
      </c>
      <c r="AP100" s="1">
        <f t="shared" si="30"/>
        <v>16</v>
      </c>
      <c r="AQ100" s="1">
        <f t="shared" si="30"/>
        <v>17</v>
      </c>
      <c r="AR100" s="1">
        <f t="shared" si="30"/>
        <v>18</v>
      </c>
      <c r="AS100" s="1">
        <f t="shared" si="30"/>
        <v>19</v>
      </c>
      <c r="AT100" s="1">
        <f t="shared" si="30"/>
        <v>20</v>
      </c>
      <c r="AU100" s="1">
        <f t="shared" si="30"/>
        <v>21</v>
      </c>
      <c r="AV100" s="1">
        <f t="shared" si="30"/>
        <v>22</v>
      </c>
      <c r="AW100" s="1">
        <f t="shared" si="30"/>
        <v>23</v>
      </c>
      <c r="AX100" s="1">
        <f t="shared" si="30"/>
        <v>24</v>
      </c>
      <c r="AY100" s="1">
        <f t="shared" si="30"/>
        <v>25</v>
      </c>
      <c r="AZ100" s="1">
        <f t="shared" si="30"/>
        <v>26</v>
      </c>
      <c r="BA100" s="1">
        <f t="shared" si="30"/>
        <v>27</v>
      </c>
      <c r="BB100" s="1">
        <f t="shared" si="30"/>
        <v>28</v>
      </c>
      <c r="BC100" s="1">
        <f t="shared" si="30"/>
        <v>29</v>
      </c>
      <c r="BD100" s="1">
        <f t="shared" si="30"/>
        <v>30</v>
      </c>
      <c r="BE100" s="1">
        <f t="shared" si="30"/>
        <v>31</v>
      </c>
      <c r="BF100" s="1">
        <f t="shared" si="30"/>
      </c>
      <c r="BG100" s="1">
        <f t="shared" si="30"/>
      </c>
      <c r="BH100" s="1">
        <f t="shared" si="30"/>
      </c>
      <c r="BI100" s="1">
        <f t="shared" si="30"/>
      </c>
      <c r="BJ100" s="1">
        <f t="shared" si="30"/>
      </c>
      <c r="BK100" s="1"/>
    </row>
    <row r="101" spans="2:62" ht="12.75">
      <c r="B101" s="41">
        <f>U100</f>
      </c>
      <c r="C101" s="42"/>
      <c r="D101" s="41">
        <f>V100</f>
      </c>
      <c r="E101" s="42"/>
      <c r="F101" s="41">
        <f>W100</f>
      </c>
      <c r="G101" s="42"/>
      <c r="H101" s="41">
        <f>X100</f>
      </c>
      <c r="I101" s="42"/>
      <c r="J101" s="41">
        <f>Y100</f>
      </c>
      <c r="K101" s="42"/>
      <c r="L101" s="41">
        <f>Z100</f>
      </c>
      <c r="M101" s="42"/>
      <c r="N101" s="41">
        <f>AA100</f>
        <v>1</v>
      </c>
      <c r="O101" s="42"/>
      <c r="U101" s="1">
        <f aca="true" t="shared" si="31" ref="U101:BI101">IF(V100="",IF(U100="","",1+MOD(U99-1,7)),"")</f>
      </c>
      <c r="V101" s="1">
        <f t="shared" si="31"/>
      </c>
      <c r="W101" s="1">
        <f t="shared" si="31"/>
      </c>
      <c r="X101" s="1">
        <f t="shared" si="31"/>
      </c>
      <c r="Y101" s="1">
        <f t="shared" si="31"/>
      </c>
      <c r="Z101" s="1">
        <f t="shared" si="31"/>
      </c>
      <c r="AA101" s="1">
        <f t="shared" si="31"/>
      </c>
      <c r="AB101" s="1">
        <f t="shared" si="31"/>
      </c>
      <c r="AC101" s="1">
        <f t="shared" si="31"/>
      </c>
      <c r="AD101" s="1">
        <f t="shared" si="31"/>
      </c>
      <c r="AE101" s="1">
        <f t="shared" si="31"/>
      </c>
      <c r="AF101" s="1">
        <f t="shared" si="31"/>
      </c>
      <c r="AG101" s="1">
        <f t="shared" si="31"/>
      </c>
      <c r="AH101" s="1">
        <f t="shared" si="31"/>
      </c>
      <c r="AI101" s="1">
        <f t="shared" si="31"/>
      </c>
      <c r="AJ101" s="1">
        <f t="shared" si="31"/>
      </c>
      <c r="AK101" s="1">
        <f t="shared" si="31"/>
      </c>
      <c r="AL101" s="1">
        <f t="shared" si="31"/>
      </c>
      <c r="AM101" s="1">
        <f t="shared" si="31"/>
      </c>
      <c r="AN101" s="1">
        <f t="shared" si="31"/>
      </c>
      <c r="AO101" s="1">
        <f t="shared" si="31"/>
      </c>
      <c r="AP101" s="1">
        <f t="shared" si="31"/>
      </c>
      <c r="AQ101" s="1">
        <f t="shared" si="31"/>
      </c>
      <c r="AR101" s="1">
        <f t="shared" si="31"/>
      </c>
      <c r="AS101" s="1">
        <f t="shared" si="31"/>
      </c>
      <c r="AT101" s="1">
        <f t="shared" si="31"/>
      </c>
      <c r="AU101" s="1">
        <f t="shared" si="31"/>
      </c>
      <c r="AV101" s="1">
        <f t="shared" si="31"/>
      </c>
      <c r="AW101" s="1">
        <f t="shared" si="31"/>
      </c>
      <c r="AX101" s="1">
        <f t="shared" si="31"/>
      </c>
      <c r="AY101" s="1">
        <f t="shared" si="31"/>
      </c>
      <c r="AZ101" s="1">
        <f t="shared" si="31"/>
      </c>
      <c r="BA101" s="1">
        <f t="shared" si="31"/>
      </c>
      <c r="BB101" s="1">
        <f t="shared" si="31"/>
      </c>
      <c r="BC101" s="1">
        <f t="shared" si="31"/>
      </c>
      <c r="BD101" s="1">
        <f t="shared" si="31"/>
      </c>
      <c r="BE101" s="1">
        <f t="shared" si="31"/>
        <v>2</v>
      </c>
      <c r="BF101" s="1">
        <f t="shared" si="31"/>
      </c>
      <c r="BG101" s="1">
        <f t="shared" si="31"/>
      </c>
      <c r="BH101" s="1">
        <f t="shared" si="31"/>
      </c>
      <c r="BI101" s="1">
        <f t="shared" si="31"/>
      </c>
      <c r="BJ101" s="1">
        <f>IF(BL99="",IF(BJ100="","",1+MOD(BJ99-1,7)),"")</f>
      </c>
    </row>
    <row r="102" spans="2:127" ht="49.5" customHeight="1" thickBot="1">
      <c r="B102" s="12"/>
      <c r="C102" s="13"/>
      <c r="D102" s="12"/>
      <c r="E102" s="13"/>
      <c r="F102" s="12"/>
      <c r="G102" s="13"/>
      <c r="H102" s="12"/>
      <c r="I102" s="13"/>
      <c r="J102" s="12"/>
      <c r="K102" s="13"/>
      <c r="L102" s="12"/>
      <c r="M102" s="13"/>
      <c r="N102" s="12"/>
      <c r="O102" s="13"/>
      <c r="BP102" s="1">
        <f>IF(B102=BP$6,1,0)</f>
        <v>0</v>
      </c>
      <c r="BQ102" s="1">
        <f>IF(C102=BQ$6,1,0)</f>
        <v>0</v>
      </c>
      <c r="BR102" s="1">
        <f>IF(D102=BR$6,1,0)</f>
        <v>0</v>
      </c>
      <c r="BS102" s="1">
        <f>IF(E102=BS$6,1,0)</f>
        <v>0</v>
      </c>
      <c r="BT102" s="1">
        <f>IF(F102=BT$6,1,0)</f>
        <v>0</v>
      </c>
      <c r="BU102" s="1">
        <f>IF(G102=BU$6,1,0)</f>
        <v>0</v>
      </c>
      <c r="BV102" s="1">
        <f>IF(H102=BV$6,1,0)</f>
        <v>0</v>
      </c>
      <c r="BW102" s="1">
        <f>IF(I102=BW$6,1,0)</f>
        <v>0</v>
      </c>
      <c r="BX102" s="1">
        <f>IF(J102=BX$6,1,0)</f>
        <v>0</v>
      </c>
      <c r="BY102" s="1">
        <f>IF(K102=BY$6,1,0)</f>
        <v>0</v>
      </c>
      <c r="BZ102" s="1">
        <f>IF(L102=BZ$6,1,0)</f>
        <v>0</v>
      </c>
      <c r="CA102" s="1">
        <f>IF(M102=CA$6,1,0)</f>
        <v>0</v>
      </c>
      <c r="CB102" s="1">
        <f>IF(N102=CB$6,1,0)</f>
        <v>0</v>
      </c>
      <c r="CC102" s="1">
        <f>IF(O102=CC$6,1,0)</f>
        <v>0</v>
      </c>
      <c r="CD102" s="1">
        <f>IF(B102=CD$6,1,0)</f>
        <v>0</v>
      </c>
      <c r="CE102" s="1">
        <f>IF(C102=CE$6,1,0)</f>
        <v>0</v>
      </c>
      <c r="CF102" s="1">
        <f>IF(D102=CF$6,1,0)</f>
        <v>0</v>
      </c>
      <c r="CG102" s="1">
        <f>IF(E102=CG$6,1,0)</f>
        <v>0</v>
      </c>
      <c r="CH102" s="1">
        <f>IF(F102=CH$6,1,0)</f>
        <v>0</v>
      </c>
      <c r="CI102" s="1">
        <f>IF(G102=CI$6,1,0)</f>
        <v>0</v>
      </c>
      <c r="CJ102" s="1">
        <f>IF(H102=CJ$6,1,0)</f>
        <v>0</v>
      </c>
      <c r="CK102" s="1">
        <f>IF(I102=CK$6,1,0)</f>
        <v>0</v>
      </c>
      <c r="CL102" s="1">
        <f>IF(J102=CL$6,1,0)</f>
        <v>0</v>
      </c>
      <c r="CM102" s="1">
        <f>IF(K102=CM$6,1,0)</f>
        <v>0</v>
      </c>
      <c r="CN102" s="1">
        <f>IF(L102=CN$6,1,0)</f>
        <v>0</v>
      </c>
      <c r="CO102" s="1">
        <f>IF(M102=CO$6,1,0)</f>
        <v>0</v>
      </c>
      <c r="CP102" s="1">
        <f>IF(N102=CP$6,1,0)</f>
        <v>0</v>
      </c>
      <c r="CQ102" s="1">
        <f>IF(O102=CQ$6,1,0)</f>
        <v>0</v>
      </c>
      <c r="CR102" s="1">
        <f>IF(B102=CR$6,1,0)</f>
        <v>0</v>
      </c>
      <c r="CS102" s="1">
        <f>IF(C102=CS$6,1,0)</f>
        <v>0</v>
      </c>
      <c r="CT102" s="1">
        <f>IF(D102=CT$6,1,0)</f>
        <v>0</v>
      </c>
      <c r="CU102" s="1">
        <f>IF(E102=CU$6,1,0)</f>
        <v>0</v>
      </c>
      <c r="CV102" s="1">
        <f>IF(F102=CV$6,1,0)</f>
        <v>0</v>
      </c>
      <c r="CW102" s="1">
        <f>IF(G102=CW$6,1,0)</f>
        <v>0</v>
      </c>
      <c r="CX102" s="1">
        <f>IF(H102=CX$6,1,0)</f>
        <v>0</v>
      </c>
      <c r="CY102" s="1">
        <f>IF(I102=CY$6,1,0)</f>
        <v>0</v>
      </c>
      <c r="CZ102" s="1">
        <f>IF(J102=CZ$6,1,0)</f>
        <v>0</v>
      </c>
      <c r="DA102" s="1">
        <f>IF(K102=DA$6,1,0)</f>
        <v>0</v>
      </c>
      <c r="DB102" s="1">
        <f>IF(L102=DB$6,1,0)</f>
        <v>0</v>
      </c>
      <c r="DC102" s="1">
        <f>IF(M102=DC$6,1,0)</f>
        <v>0</v>
      </c>
      <c r="DD102" s="1">
        <f>IF(N102=DD$6,1,0)</f>
        <v>0</v>
      </c>
      <c r="DE102" s="1">
        <f>IF(O102=DE$6,1,0)</f>
        <v>0</v>
      </c>
      <c r="DF102" s="1">
        <f>IF(B102=DF$6,1,0)</f>
        <v>0</v>
      </c>
      <c r="DG102" s="1">
        <f>IF(C102=DG$6,1,0)</f>
        <v>0</v>
      </c>
      <c r="DH102" s="1">
        <f>IF(D102=DH$6,1,0)</f>
        <v>0</v>
      </c>
      <c r="DI102" s="1">
        <f>IF(E102=DI$6,1,0)</f>
        <v>0</v>
      </c>
      <c r="DJ102" s="1">
        <f>IF(F102=DJ$6,1,0)</f>
        <v>0</v>
      </c>
      <c r="DK102" s="1">
        <f>IF(G102=DK$6,1,0)</f>
        <v>0</v>
      </c>
      <c r="DL102" s="1">
        <f>IF(H102=DL$6,1,0)</f>
        <v>0</v>
      </c>
      <c r="DM102" s="1">
        <f>IF(I102=DM$6,1,0)</f>
        <v>0</v>
      </c>
      <c r="DN102" s="1">
        <f>IF(J102=DN$6,1,0)</f>
        <v>0</v>
      </c>
      <c r="DO102" s="1">
        <f>IF(K102=DO$6,1,0)</f>
        <v>0</v>
      </c>
      <c r="DP102" s="1">
        <f>IF(L102=DP$6,1,0)</f>
        <v>0</v>
      </c>
      <c r="DQ102" s="1">
        <f>IF(M102=DQ$6,1,0)</f>
        <v>0</v>
      </c>
      <c r="DR102" s="1">
        <f>IF(N102=DR$6,1,0)</f>
        <v>0</v>
      </c>
      <c r="DS102" s="1">
        <f>IF(O102=DS$6,1,0)</f>
        <v>0</v>
      </c>
      <c r="DT102" s="1">
        <f>SUM(BP102:CC102)/2</f>
        <v>0</v>
      </c>
      <c r="DU102" s="1">
        <f>SUM(CD102:CQ102)/2</f>
        <v>0</v>
      </c>
      <c r="DV102" s="1">
        <f>SUM(CR102:DE102)/2</f>
        <v>0</v>
      </c>
      <c r="DW102" s="1">
        <f>SUM(DF102:DS102)/2</f>
        <v>0</v>
      </c>
    </row>
    <row r="103" spans="2:15" ht="12.75">
      <c r="B103" s="41">
        <f>AB100</f>
        <v>2</v>
      </c>
      <c r="C103" s="42"/>
      <c r="D103" s="41">
        <f>AC100</f>
        <v>3</v>
      </c>
      <c r="E103" s="42"/>
      <c r="F103" s="41">
        <f>AD100</f>
        <v>4</v>
      </c>
      <c r="G103" s="42"/>
      <c r="H103" s="41">
        <f>AE100</f>
        <v>5</v>
      </c>
      <c r="I103" s="42"/>
      <c r="J103" s="41">
        <f>AF100</f>
        <v>6</v>
      </c>
      <c r="K103" s="42"/>
      <c r="L103" s="41">
        <f>AG100</f>
        <v>7</v>
      </c>
      <c r="M103" s="42"/>
      <c r="N103" s="41">
        <f>AH100</f>
        <v>8</v>
      </c>
      <c r="O103" s="42"/>
    </row>
    <row r="104" spans="2:127" ht="49.5" customHeight="1" thickBot="1">
      <c r="B104" s="12"/>
      <c r="C104" s="13"/>
      <c r="D104" s="12"/>
      <c r="E104" s="13"/>
      <c r="F104" s="12"/>
      <c r="G104" s="13"/>
      <c r="H104" s="12"/>
      <c r="I104" s="13"/>
      <c r="J104" s="12"/>
      <c r="K104" s="13"/>
      <c r="L104" s="12"/>
      <c r="M104" s="13"/>
      <c r="N104" s="12"/>
      <c r="O104" s="13"/>
      <c r="P104" s="2"/>
      <c r="Q104" s="2"/>
      <c r="R104" s="3"/>
      <c r="S104" s="3"/>
      <c r="T104" s="3"/>
      <c r="BP104" s="1">
        <f>IF(B104=BP$6,1,0)</f>
        <v>0</v>
      </c>
      <c r="BQ104" s="1">
        <f>IF(C104=BQ$6,1,0)</f>
        <v>0</v>
      </c>
      <c r="BR104" s="1">
        <f>IF(D104=BR$6,1,0)</f>
        <v>0</v>
      </c>
      <c r="BS104" s="1">
        <f>IF(E104=BS$6,1,0)</f>
        <v>0</v>
      </c>
      <c r="BT104" s="1">
        <f>IF(F104=BT$6,1,0)</f>
        <v>0</v>
      </c>
      <c r="BU104" s="1">
        <f>IF(G104=BU$6,1,0)</f>
        <v>0</v>
      </c>
      <c r="BV104" s="1">
        <f>IF(H104=BV$6,1,0)</f>
        <v>0</v>
      </c>
      <c r="BW104" s="1">
        <f>IF(I104=BW$6,1,0)</f>
        <v>0</v>
      </c>
      <c r="BX104" s="1">
        <f>IF(J104=BX$6,1,0)</f>
        <v>0</v>
      </c>
      <c r="BY104" s="1">
        <f>IF(K104=BY$6,1,0)</f>
        <v>0</v>
      </c>
      <c r="BZ104" s="1">
        <f>IF(L104=BZ$6,1,0)</f>
        <v>0</v>
      </c>
      <c r="CA104" s="1">
        <f>IF(M104=CA$6,1,0)</f>
        <v>0</v>
      </c>
      <c r="CB104" s="1">
        <f>IF(N104=CB$6,1,0)</f>
        <v>0</v>
      </c>
      <c r="CC104" s="1">
        <f>IF(O104=CC$6,1,0)</f>
        <v>0</v>
      </c>
      <c r="CD104" s="1">
        <f>IF(B104=CD$6,1,0)</f>
        <v>0</v>
      </c>
      <c r="CE104" s="1">
        <f>IF(C104=CE$6,1,0)</f>
        <v>0</v>
      </c>
      <c r="CF104" s="1">
        <f>IF(D104=CF$6,1,0)</f>
        <v>0</v>
      </c>
      <c r="CG104" s="1">
        <f>IF(E104=CG$6,1,0)</f>
        <v>0</v>
      </c>
      <c r="CH104" s="1">
        <f>IF(F104=CH$6,1,0)</f>
        <v>0</v>
      </c>
      <c r="CI104" s="1">
        <f>IF(G104=CI$6,1,0)</f>
        <v>0</v>
      </c>
      <c r="CJ104" s="1">
        <f>IF(H104=CJ$6,1,0)</f>
        <v>0</v>
      </c>
      <c r="CK104" s="1">
        <f>IF(I104=CK$6,1,0)</f>
        <v>0</v>
      </c>
      <c r="CL104" s="1">
        <f>IF(J104=CL$6,1,0)</f>
        <v>0</v>
      </c>
      <c r="CM104" s="1">
        <f>IF(K104=CM$6,1,0)</f>
        <v>0</v>
      </c>
      <c r="CN104" s="1">
        <f>IF(L104=CN$6,1,0)</f>
        <v>0</v>
      </c>
      <c r="CO104" s="1">
        <f>IF(M104=CO$6,1,0)</f>
        <v>0</v>
      </c>
      <c r="CP104" s="1">
        <f>IF(N104=CP$6,1,0)</f>
        <v>0</v>
      </c>
      <c r="CQ104" s="1">
        <f>IF(O104=CQ$6,1,0)</f>
        <v>0</v>
      </c>
      <c r="CR104" s="1">
        <f>IF(B104=CR$6,1,0)</f>
        <v>0</v>
      </c>
      <c r="CS104" s="1">
        <f>IF(C104=CS$6,1,0)</f>
        <v>0</v>
      </c>
      <c r="CT104" s="1">
        <f>IF(D104=CT$6,1,0)</f>
        <v>0</v>
      </c>
      <c r="CU104" s="1">
        <f>IF(E104=CU$6,1,0)</f>
        <v>0</v>
      </c>
      <c r="CV104" s="1">
        <f>IF(F104=CV$6,1,0)</f>
        <v>0</v>
      </c>
      <c r="CW104" s="1">
        <f>IF(G104=CW$6,1,0)</f>
        <v>0</v>
      </c>
      <c r="CX104" s="1">
        <f>IF(H104=CX$6,1,0)</f>
        <v>0</v>
      </c>
      <c r="CY104" s="1">
        <f>IF(I104=CY$6,1,0)</f>
        <v>0</v>
      </c>
      <c r="CZ104" s="1">
        <f>IF(J104=CZ$6,1,0)</f>
        <v>0</v>
      </c>
      <c r="DA104" s="1">
        <f>IF(K104=DA$6,1,0)</f>
        <v>0</v>
      </c>
      <c r="DB104" s="1">
        <f>IF(L104=DB$6,1,0)</f>
        <v>0</v>
      </c>
      <c r="DC104" s="1">
        <f>IF(M104=DC$6,1,0)</f>
        <v>0</v>
      </c>
      <c r="DD104" s="1">
        <f>IF(N104=DD$6,1,0)</f>
        <v>0</v>
      </c>
      <c r="DE104" s="1">
        <f>IF(O104=DE$6,1,0)</f>
        <v>0</v>
      </c>
      <c r="DF104" s="1">
        <f>IF(B104=DF$6,1,0)</f>
        <v>0</v>
      </c>
      <c r="DG104" s="1">
        <f>IF(C104=DG$6,1,0)</f>
        <v>0</v>
      </c>
      <c r="DH104" s="1">
        <f>IF(D104=DH$6,1,0)</f>
        <v>0</v>
      </c>
      <c r="DI104" s="1">
        <f>IF(E104=DI$6,1,0)</f>
        <v>0</v>
      </c>
      <c r="DJ104" s="1">
        <f>IF(F104=DJ$6,1,0)</f>
        <v>0</v>
      </c>
      <c r="DK104" s="1">
        <f>IF(G104=DK$6,1,0)</f>
        <v>0</v>
      </c>
      <c r="DL104" s="1">
        <f>IF(H104=DL$6,1,0)</f>
        <v>0</v>
      </c>
      <c r="DM104" s="1">
        <f>IF(I104=DM$6,1,0)</f>
        <v>0</v>
      </c>
      <c r="DN104" s="1">
        <f>IF(J104=DN$6,1,0)</f>
        <v>0</v>
      </c>
      <c r="DO104" s="1">
        <f>IF(K104=DO$6,1,0)</f>
        <v>0</v>
      </c>
      <c r="DP104" s="1">
        <f>IF(L104=DP$6,1,0)</f>
        <v>0</v>
      </c>
      <c r="DQ104" s="1">
        <f>IF(M104=DQ$6,1,0)</f>
        <v>0</v>
      </c>
      <c r="DR104" s="1">
        <f>IF(N104=DR$6,1,0)</f>
        <v>0</v>
      </c>
      <c r="DS104" s="1">
        <f>IF(O104=DS$6,1,0)</f>
        <v>0</v>
      </c>
      <c r="DT104" s="1">
        <f>SUM(BP104:CC104)/2</f>
        <v>0</v>
      </c>
      <c r="DU104" s="1">
        <f>SUM(CD104:CQ104)/2</f>
        <v>0</v>
      </c>
      <c r="DV104" s="1">
        <f>SUM(CR104:DE104)/2</f>
        <v>0</v>
      </c>
      <c r="DW104" s="1">
        <f>SUM(DF104:DS104)/2</f>
        <v>0</v>
      </c>
    </row>
    <row r="105" spans="2:20" ht="12.75">
      <c r="B105" s="41">
        <f>AI100</f>
        <v>9</v>
      </c>
      <c r="C105" s="42"/>
      <c r="D105" s="41">
        <f>AJ100</f>
        <v>10</v>
      </c>
      <c r="E105" s="42"/>
      <c r="F105" s="41">
        <f>AK100</f>
        <v>11</v>
      </c>
      <c r="G105" s="42"/>
      <c r="H105" s="41">
        <f>AL100</f>
        <v>12</v>
      </c>
      <c r="I105" s="42"/>
      <c r="J105" s="41">
        <f>AM100</f>
        <v>13</v>
      </c>
      <c r="K105" s="42"/>
      <c r="L105" s="41">
        <f>AN100</f>
        <v>14</v>
      </c>
      <c r="M105" s="42"/>
      <c r="N105" s="41">
        <f>AO100</f>
        <v>15</v>
      </c>
      <c r="O105" s="42"/>
      <c r="R105" s="3"/>
      <c r="S105" s="3"/>
      <c r="T105" s="3"/>
    </row>
    <row r="106" spans="2:127" ht="49.5" customHeight="1" thickBot="1">
      <c r="B106" s="12"/>
      <c r="C106" s="13"/>
      <c r="D106" s="12"/>
      <c r="E106" s="13"/>
      <c r="F106" s="12"/>
      <c r="G106" s="13"/>
      <c r="H106" s="12"/>
      <c r="I106" s="13"/>
      <c r="J106" s="12"/>
      <c r="K106" s="13"/>
      <c r="L106" s="12"/>
      <c r="M106" s="13"/>
      <c r="N106" s="12"/>
      <c r="O106" s="13"/>
      <c r="P106" s="2"/>
      <c r="Q106" s="2"/>
      <c r="R106" s="3"/>
      <c r="S106" s="3"/>
      <c r="T106" s="3"/>
      <c r="BP106" s="1">
        <f>IF(B106=BP$6,1,0)</f>
        <v>0</v>
      </c>
      <c r="BQ106" s="1">
        <f>IF(C106=BQ$6,1,0)</f>
        <v>0</v>
      </c>
      <c r="BR106" s="1">
        <f>IF(D106=BR$6,1,0)</f>
        <v>0</v>
      </c>
      <c r="BS106" s="1">
        <f>IF(E106=BS$6,1,0)</f>
        <v>0</v>
      </c>
      <c r="BT106" s="1">
        <f>IF(F106=BT$6,1,0)</f>
        <v>0</v>
      </c>
      <c r="BU106" s="1">
        <f>IF(G106=BU$6,1,0)</f>
        <v>0</v>
      </c>
      <c r="BV106" s="1">
        <f>IF(H106=BV$6,1,0)</f>
        <v>0</v>
      </c>
      <c r="BW106" s="1">
        <f>IF(I106=BW$6,1,0)</f>
        <v>0</v>
      </c>
      <c r="BX106" s="1">
        <f>IF(J106=BX$6,1,0)</f>
        <v>0</v>
      </c>
      <c r="BY106" s="1">
        <f>IF(K106=BY$6,1,0)</f>
        <v>0</v>
      </c>
      <c r="BZ106" s="1">
        <f>IF(L106=BZ$6,1,0)</f>
        <v>0</v>
      </c>
      <c r="CA106" s="1">
        <f>IF(M106=CA$6,1,0)</f>
        <v>0</v>
      </c>
      <c r="CB106" s="1">
        <f>IF(N106=CB$6,1,0)</f>
        <v>0</v>
      </c>
      <c r="CC106" s="1">
        <f>IF(O106=CC$6,1,0)</f>
        <v>0</v>
      </c>
      <c r="CD106" s="1">
        <f>IF(B106=CD$6,1,0)</f>
        <v>0</v>
      </c>
      <c r="CE106" s="1">
        <f>IF(C106=CE$6,1,0)</f>
        <v>0</v>
      </c>
      <c r="CF106" s="1">
        <f>IF(D106=CF$6,1,0)</f>
        <v>0</v>
      </c>
      <c r="CG106" s="1">
        <f>IF(E106=CG$6,1,0)</f>
        <v>0</v>
      </c>
      <c r="CH106" s="1">
        <f>IF(F106=CH$6,1,0)</f>
        <v>0</v>
      </c>
      <c r="CI106" s="1">
        <f>IF(G106=CI$6,1,0)</f>
        <v>0</v>
      </c>
      <c r="CJ106" s="1">
        <f>IF(H106=CJ$6,1,0)</f>
        <v>0</v>
      </c>
      <c r="CK106" s="1">
        <f>IF(I106=CK$6,1,0)</f>
        <v>0</v>
      </c>
      <c r="CL106" s="1">
        <f>IF(J106=CL$6,1,0)</f>
        <v>0</v>
      </c>
      <c r="CM106" s="1">
        <f>IF(K106=CM$6,1,0)</f>
        <v>0</v>
      </c>
      <c r="CN106" s="1">
        <f>IF(L106=CN$6,1,0)</f>
        <v>0</v>
      </c>
      <c r="CO106" s="1">
        <f>IF(M106=CO$6,1,0)</f>
        <v>0</v>
      </c>
      <c r="CP106" s="1">
        <f>IF(N106=CP$6,1,0)</f>
        <v>0</v>
      </c>
      <c r="CQ106" s="1">
        <f>IF(O106=CQ$6,1,0)</f>
        <v>0</v>
      </c>
      <c r="CR106" s="1">
        <f>IF(B106=CR$6,1,0)</f>
        <v>0</v>
      </c>
      <c r="CS106" s="1">
        <f>IF(C106=CS$6,1,0)</f>
        <v>0</v>
      </c>
      <c r="CT106" s="1">
        <f>IF(D106=CT$6,1,0)</f>
        <v>0</v>
      </c>
      <c r="CU106" s="1">
        <f>IF(E106=CU$6,1,0)</f>
        <v>0</v>
      </c>
      <c r="CV106" s="1">
        <f>IF(F106=CV$6,1,0)</f>
        <v>0</v>
      </c>
      <c r="CW106" s="1">
        <f>IF(G106=CW$6,1,0)</f>
        <v>0</v>
      </c>
      <c r="CX106" s="1">
        <f>IF(H106=CX$6,1,0)</f>
        <v>0</v>
      </c>
      <c r="CY106" s="1">
        <f>IF(I106=CY$6,1,0)</f>
        <v>0</v>
      </c>
      <c r="CZ106" s="1">
        <f>IF(J106=CZ$6,1,0)</f>
        <v>0</v>
      </c>
      <c r="DA106" s="1">
        <f>IF(K106=DA$6,1,0)</f>
        <v>0</v>
      </c>
      <c r="DB106" s="1">
        <f>IF(L106=DB$6,1,0)</f>
        <v>0</v>
      </c>
      <c r="DC106" s="1">
        <f>IF(M106=DC$6,1,0)</f>
        <v>0</v>
      </c>
      <c r="DD106" s="1">
        <f>IF(N106=DD$6,1,0)</f>
        <v>0</v>
      </c>
      <c r="DE106" s="1">
        <f>IF(O106=DE$6,1,0)</f>
        <v>0</v>
      </c>
      <c r="DF106" s="1">
        <f>IF(B106=DF$6,1,0)</f>
        <v>0</v>
      </c>
      <c r="DG106" s="1">
        <f>IF(C106=DG$6,1,0)</f>
        <v>0</v>
      </c>
      <c r="DH106" s="1">
        <f>IF(D106=DH$6,1,0)</f>
        <v>0</v>
      </c>
      <c r="DI106" s="1">
        <f>IF(E106=DI$6,1,0)</f>
        <v>0</v>
      </c>
      <c r="DJ106" s="1">
        <f>IF(F106=DJ$6,1,0)</f>
        <v>0</v>
      </c>
      <c r="DK106" s="1">
        <f>IF(G106=DK$6,1,0)</f>
        <v>0</v>
      </c>
      <c r="DL106" s="1">
        <f>IF(H106=DL$6,1,0)</f>
        <v>0</v>
      </c>
      <c r="DM106" s="1">
        <f>IF(I106=DM$6,1,0)</f>
        <v>0</v>
      </c>
      <c r="DN106" s="1">
        <f>IF(J106=DN$6,1,0)</f>
        <v>0</v>
      </c>
      <c r="DO106" s="1">
        <f>IF(K106=DO$6,1,0)</f>
        <v>0</v>
      </c>
      <c r="DP106" s="1">
        <f>IF(L106=DP$6,1,0)</f>
        <v>0</v>
      </c>
      <c r="DQ106" s="1">
        <f>IF(M106=DQ$6,1,0)</f>
        <v>0</v>
      </c>
      <c r="DR106" s="1">
        <f>IF(N106=DR$6,1,0)</f>
        <v>0</v>
      </c>
      <c r="DS106" s="1">
        <f>IF(O106=DS$6,1,0)</f>
        <v>0</v>
      </c>
      <c r="DT106" s="1">
        <f>SUM(BP106:CC106)/2</f>
        <v>0</v>
      </c>
      <c r="DU106" s="1">
        <f>SUM(CD106:CQ106)/2</f>
        <v>0</v>
      </c>
      <c r="DV106" s="1">
        <f>SUM(CR106:DE106)/2</f>
        <v>0</v>
      </c>
      <c r="DW106" s="1">
        <f>SUM(DF106:DS106)/2</f>
        <v>0</v>
      </c>
    </row>
    <row r="107" spans="2:20" ht="12.75">
      <c r="B107" s="41">
        <f>AP100</f>
        <v>16</v>
      </c>
      <c r="C107" s="42"/>
      <c r="D107" s="41">
        <f>AQ100</f>
        <v>17</v>
      </c>
      <c r="E107" s="42"/>
      <c r="F107" s="41">
        <f>AR100</f>
        <v>18</v>
      </c>
      <c r="G107" s="42"/>
      <c r="H107" s="41">
        <f>AS100</f>
        <v>19</v>
      </c>
      <c r="I107" s="42"/>
      <c r="J107" s="41">
        <f>AT100</f>
        <v>20</v>
      </c>
      <c r="K107" s="42"/>
      <c r="L107" s="41">
        <f>AU100</f>
        <v>21</v>
      </c>
      <c r="M107" s="42"/>
      <c r="N107" s="41">
        <f>AV100</f>
        <v>22</v>
      </c>
      <c r="O107" s="42"/>
      <c r="R107" s="3"/>
      <c r="S107" s="3"/>
      <c r="T107" s="3"/>
    </row>
    <row r="108" spans="2:127" ht="49.5" customHeight="1" thickBot="1">
      <c r="B108" s="12"/>
      <c r="C108" s="13"/>
      <c r="D108" s="12"/>
      <c r="E108" s="13"/>
      <c r="F108" s="12"/>
      <c r="G108" s="13"/>
      <c r="H108" s="12"/>
      <c r="I108" s="13"/>
      <c r="J108" s="12"/>
      <c r="K108" s="13"/>
      <c r="L108" s="12"/>
      <c r="M108" s="13"/>
      <c r="N108" s="12"/>
      <c r="O108" s="13"/>
      <c r="P108" s="2"/>
      <c r="Q108" s="2"/>
      <c r="R108" s="3"/>
      <c r="S108" s="3"/>
      <c r="T108" s="3"/>
      <c r="BP108" s="1">
        <f>IF(B108=BP$6,1,0)</f>
        <v>0</v>
      </c>
      <c r="BQ108" s="1">
        <f>IF(C108=BQ$6,1,0)</f>
        <v>0</v>
      </c>
      <c r="BR108" s="1">
        <f>IF(D108=BR$6,1,0)</f>
        <v>0</v>
      </c>
      <c r="BS108" s="1">
        <f>IF(E108=BS$6,1,0)</f>
        <v>0</v>
      </c>
      <c r="BT108" s="1">
        <f>IF(F108=BT$6,1,0)</f>
        <v>0</v>
      </c>
      <c r="BU108" s="1">
        <f>IF(G108=BU$6,1,0)</f>
        <v>0</v>
      </c>
      <c r="BV108" s="1">
        <f>IF(H108=BV$6,1,0)</f>
        <v>0</v>
      </c>
      <c r="BW108" s="1">
        <f>IF(I108=BW$6,1,0)</f>
        <v>0</v>
      </c>
      <c r="BX108" s="1">
        <f>IF(J108=BX$6,1,0)</f>
        <v>0</v>
      </c>
      <c r="BY108" s="1">
        <f>IF(K108=BY$6,1,0)</f>
        <v>0</v>
      </c>
      <c r="BZ108" s="1">
        <f>IF(L108=BZ$6,1,0)</f>
        <v>0</v>
      </c>
      <c r="CA108" s="1">
        <f>IF(M108=CA$6,1,0)</f>
        <v>0</v>
      </c>
      <c r="CB108" s="1">
        <f>IF(N108=CB$6,1,0)</f>
        <v>0</v>
      </c>
      <c r="CC108" s="1">
        <f>IF(O108=CC$6,1,0)</f>
        <v>0</v>
      </c>
      <c r="CD108" s="1">
        <f>IF(B108=CD$6,1,0)</f>
        <v>0</v>
      </c>
      <c r="CE108" s="1">
        <f>IF(C108=CE$6,1,0)</f>
        <v>0</v>
      </c>
      <c r="CF108" s="1">
        <f>IF(D108=CF$6,1,0)</f>
        <v>0</v>
      </c>
      <c r="CG108" s="1">
        <f>IF(E108=CG$6,1,0)</f>
        <v>0</v>
      </c>
      <c r="CH108" s="1">
        <f>IF(F108=CH$6,1,0)</f>
        <v>0</v>
      </c>
      <c r="CI108" s="1">
        <f>IF(G108=CI$6,1,0)</f>
        <v>0</v>
      </c>
      <c r="CJ108" s="1">
        <f>IF(H108=CJ$6,1,0)</f>
        <v>0</v>
      </c>
      <c r="CK108" s="1">
        <f>IF(I108=CK$6,1,0)</f>
        <v>0</v>
      </c>
      <c r="CL108" s="1">
        <f>IF(J108=CL$6,1,0)</f>
        <v>0</v>
      </c>
      <c r="CM108" s="1">
        <f>IF(K108=CM$6,1,0)</f>
        <v>0</v>
      </c>
      <c r="CN108" s="1">
        <f>IF(L108=CN$6,1,0)</f>
        <v>0</v>
      </c>
      <c r="CO108" s="1">
        <f>IF(M108=CO$6,1,0)</f>
        <v>0</v>
      </c>
      <c r="CP108" s="1">
        <f>IF(N108=CP$6,1,0)</f>
        <v>0</v>
      </c>
      <c r="CQ108" s="1">
        <f>IF(O108=CQ$6,1,0)</f>
        <v>0</v>
      </c>
      <c r="CR108" s="1">
        <f>IF(B108=CR$6,1,0)</f>
        <v>0</v>
      </c>
      <c r="CS108" s="1">
        <f>IF(C108=CS$6,1,0)</f>
        <v>0</v>
      </c>
      <c r="CT108" s="1">
        <f>IF(D108=CT$6,1,0)</f>
        <v>0</v>
      </c>
      <c r="CU108" s="1">
        <f>IF(E108=CU$6,1,0)</f>
        <v>0</v>
      </c>
      <c r="CV108" s="1">
        <f>IF(F108=CV$6,1,0)</f>
        <v>0</v>
      </c>
      <c r="CW108" s="1">
        <f>IF(G108=CW$6,1,0)</f>
        <v>0</v>
      </c>
      <c r="CX108" s="1">
        <f>IF(H108=CX$6,1,0)</f>
        <v>0</v>
      </c>
      <c r="CY108" s="1">
        <f>IF(I108=CY$6,1,0)</f>
        <v>0</v>
      </c>
      <c r="CZ108" s="1">
        <f>IF(J108=CZ$6,1,0)</f>
        <v>0</v>
      </c>
      <c r="DA108" s="1">
        <f>IF(K108=DA$6,1,0)</f>
        <v>0</v>
      </c>
      <c r="DB108" s="1">
        <f>IF(L108=DB$6,1,0)</f>
        <v>0</v>
      </c>
      <c r="DC108" s="1">
        <f>IF(M108=DC$6,1,0)</f>
        <v>0</v>
      </c>
      <c r="DD108" s="1">
        <f>IF(N108=DD$6,1,0)</f>
        <v>0</v>
      </c>
      <c r="DE108" s="1">
        <f>IF(O108=DE$6,1,0)</f>
        <v>0</v>
      </c>
      <c r="DF108" s="1">
        <f>IF(B108=DF$6,1,0)</f>
        <v>0</v>
      </c>
      <c r="DG108" s="1">
        <f>IF(C108=DG$6,1,0)</f>
        <v>0</v>
      </c>
      <c r="DH108" s="1">
        <f>IF(D108=DH$6,1,0)</f>
        <v>0</v>
      </c>
      <c r="DI108" s="1">
        <f>IF(E108=DI$6,1,0)</f>
        <v>0</v>
      </c>
      <c r="DJ108" s="1">
        <f>IF(F108=DJ$6,1,0)</f>
        <v>0</v>
      </c>
      <c r="DK108" s="1">
        <f>IF(G108=DK$6,1,0)</f>
        <v>0</v>
      </c>
      <c r="DL108" s="1">
        <f>IF(H108=DL$6,1,0)</f>
        <v>0</v>
      </c>
      <c r="DM108" s="1">
        <f>IF(I108=DM$6,1,0)</f>
        <v>0</v>
      </c>
      <c r="DN108" s="1">
        <f>IF(J108=DN$6,1,0)</f>
        <v>0</v>
      </c>
      <c r="DO108" s="1">
        <f>IF(K108=DO$6,1,0)</f>
        <v>0</v>
      </c>
      <c r="DP108" s="1">
        <f>IF(L108=DP$6,1,0)</f>
        <v>0</v>
      </c>
      <c r="DQ108" s="1">
        <f>IF(M108=DQ$6,1,0)</f>
        <v>0</v>
      </c>
      <c r="DR108" s="1">
        <f>IF(N108=DR$6,1,0)</f>
        <v>0</v>
      </c>
      <c r="DS108" s="1">
        <f>IF(O108=DS$6,1,0)</f>
        <v>0</v>
      </c>
      <c r="DT108" s="1">
        <f>SUM(BP108:CC108)/2</f>
        <v>0</v>
      </c>
      <c r="DU108" s="1">
        <f>SUM(CD108:CQ108)/2</f>
        <v>0</v>
      </c>
      <c r="DV108" s="1">
        <f>SUM(CR108:DE108)/2</f>
        <v>0</v>
      </c>
      <c r="DW108" s="1">
        <f>SUM(DF108:DS108)/2</f>
        <v>0</v>
      </c>
    </row>
    <row r="109" spans="2:20" ht="12.75">
      <c r="B109" s="41">
        <f>AW100</f>
        <v>23</v>
      </c>
      <c r="C109" s="42"/>
      <c r="D109" s="41">
        <f>AX100</f>
        <v>24</v>
      </c>
      <c r="E109" s="42"/>
      <c r="F109" s="41">
        <f>AY100</f>
        <v>25</v>
      </c>
      <c r="G109" s="42"/>
      <c r="H109" s="41">
        <f>AZ100</f>
        <v>26</v>
      </c>
      <c r="I109" s="42"/>
      <c r="J109" s="41">
        <f>BA100</f>
        <v>27</v>
      </c>
      <c r="K109" s="42"/>
      <c r="L109" s="41">
        <f>BB100</f>
        <v>28</v>
      </c>
      <c r="M109" s="42"/>
      <c r="N109" s="41">
        <f>BC100</f>
        <v>29</v>
      </c>
      <c r="O109" s="42"/>
      <c r="R109" s="3"/>
      <c r="S109" s="3"/>
      <c r="T109" s="3"/>
    </row>
    <row r="110" spans="2:127" ht="49.5" customHeight="1" thickBot="1">
      <c r="B110" s="12"/>
      <c r="C110" s="13"/>
      <c r="D110" s="12"/>
      <c r="E110" s="13"/>
      <c r="F110" s="12"/>
      <c r="G110" s="13"/>
      <c r="H110" s="12"/>
      <c r="I110" s="13"/>
      <c r="J110" s="12"/>
      <c r="K110" s="13"/>
      <c r="L110" s="12"/>
      <c r="M110" s="13"/>
      <c r="N110" s="12"/>
      <c r="O110" s="13"/>
      <c r="P110" s="2"/>
      <c r="Q110" s="2"/>
      <c r="R110" s="3"/>
      <c r="S110" s="3"/>
      <c r="T110" s="3"/>
      <c r="BP110" s="1">
        <f>IF(B110=BP$6,1,0)</f>
        <v>0</v>
      </c>
      <c r="BQ110" s="1">
        <f>IF(C110=BQ$6,1,0)</f>
        <v>0</v>
      </c>
      <c r="BR110" s="1">
        <f>IF(D110=BR$6,1,0)</f>
        <v>0</v>
      </c>
      <c r="BS110" s="1">
        <f>IF(E110=BS$6,1,0)</f>
        <v>0</v>
      </c>
      <c r="BT110" s="1">
        <f>IF(F110=BT$6,1,0)</f>
        <v>0</v>
      </c>
      <c r="BU110" s="1">
        <f>IF(G110=BU$6,1,0)</f>
        <v>0</v>
      </c>
      <c r="BV110" s="1">
        <f>IF(H110=BV$6,1,0)</f>
        <v>0</v>
      </c>
      <c r="BW110" s="1">
        <f>IF(I110=BW$6,1,0)</f>
        <v>0</v>
      </c>
      <c r="BX110" s="1">
        <f>IF(J110=BX$6,1,0)</f>
        <v>0</v>
      </c>
      <c r="BY110" s="1">
        <f>IF(K110=BY$6,1,0)</f>
        <v>0</v>
      </c>
      <c r="BZ110" s="1">
        <f>IF(L110=BZ$6,1,0)</f>
        <v>0</v>
      </c>
      <c r="CA110" s="1">
        <f>IF(M110=CA$6,1,0)</f>
        <v>0</v>
      </c>
      <c r="CB110" s="1">
        <f>IF(N110=CB$6,1,0)</f>
        <v>0</v>
      </c>
      <c r="CC110" s="1">
        <f>IF(O110=CC$6,1,0)</f>
        <v>0</v>
      </c>
      <c r="CD110" s="1">
        <f>IF(B110=CD$6,1,0)</f>
        <v>0</v>
      </c>
      <c r="CE110" s="1">
        <f>IF(C110=CE$6,1,0)</f>
        <v>0</v>
      </c>
      <c r="CF110" s="1">
        <f>IF(D110=CF$6,1,0)</f>
        <v>0</v>
      </c>
      <c r="CG110" s="1">
        <f>IF(E110=CG$6,1,0)</f>
        <v>0</v>
      </c>
      <c r="CH110" s="1">
        <f>IF(F110=CH$6,1,0)</f>
        <v>0</v>
      </c>
      <c r="CI110" s="1">
        <f>IF(G110=CI$6,1,0)</f>
        <v>0</v>
      </c>
      <c r="CJ110" s="1">
        <f>IF(H110=CJ$6,1,0)</f>
        <v>0</v>
      </c>
      <c r="CK110" s="1">
        <f>IF(I110=CK$6,1,0)</f>
        <v>0</v>
      </c>
      <c r="CL110" s="1">
        <f>IF(J110=CL$6,1,0)</f>
        <v>0</v>
      </c>
      <c r="CM110" s="1">
        <f>IF(K110=CM$6,1,0)</f>
        <v>0</v>
      </c>
      <c r="CN110" s="1">
        <f>IF(L110=CN$6,1,0)</f>
        <v>0</v>
      </c>
      <c r="CO110" s="1">
        <f>IF(M110=CO$6,1,0)</f>
        <v>0</v>
      </c>
      <c r="CP110" s="1">
        <f>IF(N110=CP$6,1,0)</f>
        <v>0</v>
      </c>
      <c r="CQ110" s="1">
        <f>IF(O110=CQ$6,1,0)</f>
        <v>0</v>
      </c>
      <c r="CR110" s="1">
        <f>IF(B110=CR$6,1,0)</f>
        <v>0</v>
      </c>
      <c r="CS110" s="1">
        <f>IF(C110=CS$6,1,0)</f>
        <v>0</v>
      </c>
      <c r="CT110" s="1">
        <f>IF(D110=CT$6,1,0)</f>
        <v>0</v>
      </c>
      <c r="CU110" s="1">
        <f>IF(E110=CU$6,1,0)</f>
        <v>0</v>
      </c>
      <c r="CV110" s="1">
        <f>IF(F110=CV$6,1,0)</f>
        <v>0</v>
      </c>
      <c r="CW110" s="1">
        <f>IF(G110=CW$6,1,0)</f>
        <v>0</v>
      </c>
      <c r="CX110" s="1">
        <f>IF(H110=CX$6,1,0)</f>
        <v>0</v>
      </c>
      <c r="CY110" s="1">
        <f>IF(I110=CY$6,1,0)</f>
        <v>0</v>
      </c>
      <c r="CZ110" s="1">
        <f>IF(J110=CZ$6,1,0)</f>
        <v>0</v>
      </c>
      <c r="DA110" s="1">
        <f>IF(K110=DA$6,1,0)</f>
        <v>0</v>
      </c>
      <c r="DB110" s="1">
        <f>IF(L110=DB$6,1,0)</f>
        <v>0</v>
      </c>
      <c r="DC110" s="1">
        <f>IF(M110=DC$6,1,0)</f>
        <v>0</v>
      </c>
      <c r="DD110" s="1">
        <f>IF(N110=DD$6,1,0)</f>
        <v>0</v>
      </c>
      <c r="DE110" s="1">
        <f>IF(O110=DE$6,1,0)</f>
        <v>0</v>
      </c>
      <c r="DF110" s="1">
        <f>IF(B110=DF$6,1,0)</f>
        <v>0</v>
      </c>
      <c r="DG110" s="1">
        <f>IF(C110=DG$6,1,0)</f>
        <v>0</v>
      </c>
      <c r="DH110" s="1">
        <f>IF(D110=DH$6,1,0)</f>
        <v>0</v>
      </c>
      <c r="DI110" s="1">
        <f>IF(E110=DI$6,1,0)</f>
        <v>0</v>
      </c>
      <c r="DJ110" s="1">
        <f>IF(F110=DJ$6,1,0)</f>
        <v>0</v>
      </c>
      <c r="DK110" s="1">
        <f>IF(G110=DK$6,1,0)</f>
        <v>0</v>
      </c>
      <c r="DL110" s="1">
        <f>IF(H110=DL$6,1,0)</f>
        <v>0</v>
      </c>
      <c r="DM110" s="1">
        <f>IF(I110=DM$6,1,0)</f>
        <v>0</v>
      </c>
      <c r="DN110" s="1">
        <f>IF(J110=DN$6,1,0)</f>
        <v>0</v>
      </c>
      <c r="DO110" s="1">
        <f>IF(K110=DO$6,1,0)</f>
        <v>0</v>
      </c>
      <c r="DP110" s="1">
        <f>IF(L110=DP$6,1,0)</f>
        <v>0</v>
      </c>
      <c r="DQ110" s="1">
        <f>IF(M110=DQ$6,1,0)</f>
        <v>0</v>
      </c>
      <c r="DR110" s="1">
        <f>IF(N110=DR$6,1,0)</f>
        <v>0</v>
      </c>
      <c r="DS110" s="1">
        <f>IF(O110=DS$6,1,0)</f>
        <v>0</v>
      </c>
      <c r="DT110" s="1">
        <f>SUM(BP110:CC110)/2</f>
        <v>0</v>
      </c>
      <c r="DU110" s="1">
        <f>SUM(CD110:CQ110)/2</f>
        <v>0</v>
      </c>
      <c r="DV110" s="1">
        <f>SUM(CR110:DE110)/2</f>
        <v>0</v>
      </c>
      <c r="DW110" s="1">
        <f>SUM(DF110:DS110)/2</f>
        <v>0</v>
      </c>
    </row>
    <row r="111" spans="2:15" ht="12.75">
      <c r="B111" s="41">
        <f>BD100</f>
        <v>30</v>
      </c>
      <c r="C111" s="42"/>
      <c r="D111" s="41">
        <f>BE100</f>
        <v>31</v>
      </c>
      <c r="E111" s="42"/>
      <c r="F111" s="41">
        <f>BF100</f>
      </c>
      <c r="G111" s="42"/>
      <c r="H111" s="41">
        <f>BG100</f>
      </c>
      <c r="I111" s="42"/>
      <c r="J111" s="41">
        <f>BH100</f>
      </c>
      <c r="K111" s="42"/>
      <c r="L111" s="41">
        <f>BI100</f>
      </c>
      <c r="M111" s="42"/>
      <c r="N111" s="41">
        <f>BJ100</f>
      </c>
      <c r="O111" s="42"/>
    </row>
    <row r="112" spans="2:127" ht="49.5" customHeight="1" thickBot="1">
      <c r="B112" s="12"/>
      <c r="C112" s="13"/>
      <c r="D112" s="12"/>
      <c r="E112" s="13"/>
      <c r="F112" s="12"/>
      <c r="G112" s="13"/>
      <c r="H112" s="12"/>
      <c r="I112" s="13"/>
      <c r="J112" s="12"/>
      <c r="K112" s="13"/>
      <c r="L112" s="12"/>
      <c r="M112" s="13"/>
      <c r="N112" s="12"/>
      <c r="O112" s="13"/>
      <c r="BP112" s="1">
        <f>IF(B112=BP$6,1,0)</f>
        <v>0</v>
      </c>
      <c r="BQ112" s="1">
        <f>IF(C112=BQ$6,1,0)</f>
        <v>0</v>
      </c>
      <c r="BR112" s="1">
        <f>IF(D112=BR$6,1,0)</f>
        <v>0</v>
      </c>
      <c r="BS112" s="1">
        <f>IF(E112=BS$6,1,0)</f>
        <v>0</v>
      </c>
      <c r="BT112" s="1">
        <f>IF(F112=BT$6,1,0)</f>
        <v>0</v>
      </c>
      <c r="BU112" s="1">
        <f>IF(G112=BU$6,1,0)</f>
        <v>0</v>
      </c>
      <c r="BV112" s="1">
        <f>IF(H112=BV$6,1,0)</f>
        <v>0</v>
      </c>
      <c r="BW112" s="1">
        <f>IF(I112=BW$6,1,0)</f>
        <v>0</v>
      </c>
      <c r="BX112" s="1">
        <f>IF(J112=BX$6,1,0)</f>
        <v>0</v>
      </c>
      <c r="BY112" s="1">
        <f>IF(K112=BY$6,1,0)</f>
        <v>0</v>
      </c>
      <c r="BZ112" s="1">
        <f>IF(L112=BZ$6,1,0)</f>
        <v>0</v>
      </c>
      <c r="CA112" s="1">
        <f>IF(M112=CA$6,1,0)</f>
        <v>0</v>
      </c>
      <c r="CB112" s="1">
        <f>IF(N112=CB$6,1,0)</f>
        <v>0</v>
      </c>
      <c r="CC112" s="1">
        <f>IF(O112=CC$6,1,0)</f>
        <v>0</v>
      </c>
      <c r="CD112" s="1">
        <f>IF(B112=CD$6,1,0)</f>
        <v>0</v>
      </c>
      <c r="CE112" s="1">
        <f>IF(C112=CE$6,1,0)</f>
        <v>0</v>
      </c>
      <c r="CF112" s="1">
        <f>IF(D112=CF$6,1,0)</f>
        <v>0</v>
      </c>
      <c r="CG112" s="1">
        <f>IF(E112=CG$6,1,0)</f>
        <v>0</v>
      </c>
      <c r="CH112" s="1">
        <f>IF(F112=CH$6,1,0)</f>
        <v>0</v>
      </c>
      <c r="CI112" s="1">
        <f>IF(G112=CI$6,1,0)</f>
        <v>0</v>
      </c>
      <c r="CJ112" s="1">
        <f>IF(H112=CJ$6,1,0)</f>
        <v>0</v>
      </c>
      <c r="CK112" s="1">
        <f>IF(I112=CK$6,1,0)</f>
        <v>0</v>
      </c>
      <c r="CL112" s="1">
        <f>IF(J112=CL$6,1,0)</f>
        <v>0</v>
      </c>
      <c r="CM112" s="1">
        <f>IF(K112=CM$6,1,0)</f>
        <v>0</v>
      </c>
      <c r="CN112" s="1">
        <f>IF(L112=CN$6,1,0)</f>
        <v>0</v>
      </c>
      <c r="CO112" s="1">
        <f>IF(M112=CO$6,1,0)</f>
        <v>0</v>
      </c>
      <c r="CP112" s="1">
        <f>IF(N112=CP$6,1,0)</f>
        <v>0</v>
      </c>
      <c r="CQ112" s="1">
        <f>IF(O112=CQ$6,1,0)</f>
        <v>0</v>
      </c>
      <c r="CR112" s="1">
        <f>IF(B112=CR$6,1,0)</f>
        <v>0</v>
      </c>
      <c r="CS112" s="1">
        <f>IF(C112=CS$6,1,0)</f>
        <v>0</v>
      </c>
      <c r="CT112" s="1">
        <f>IF(D112=CT$6,1,0)</f>
        <v>0</v>
      </c>
      <c r="CU112" s="1">
        <f>IF(E112=CU$6,1,0)</f>
        <v>0</v>
      </c>
      <c r="CV112" s="1">
        <f>IF(F112=CV$6,1,0)</f>
        <v>0</v>
      </c>
      <c r="CW112" s="1">
        <f>IF(G112=CW$6,1,0)</f>
        <v>0</v>
      </c>
      <c r="CX112" s="1">
        <f>IF(H112=CX$6,1,0)</f>
        <v>0</v>
      </c>
      <c r="CY112" s="1">
        <f>IF(I112=CY$6,1,0)</f>
        <v>0</v>
      </c>
      <c r="CZ112" s="1">
        <f>IF(J112=CZ$6,1,0)</f>
        <v>0</v>
      </c>
      <c r="DA112" s="1">
        <f>IF(K112=DA$6,1,0)</f>
        <v>0</v>
      </c>
      <c r="DB112" s="1">
        <f>IF(L112=DB$6,1,0)</f>
        <v>0</v>
      </c>
      <c r="DC112" s="1">
        <f>IF(M112=DC$6,1,0)</f>
        <v>0</v>
      </c>
      <c r="DD112" s="1">
        <f>IF(N112=DD$6,1,0)</f>
        <v>0</v>
      </c>
      <c r="DE112" s="1">
        <f>IF(O112=DE$6,1,0)</f>
        <v>0</v>
      </c>
      <c r="DF112" s="1">
        <f>IF(B112=DF$6,1,0)</f>
        <v>0</v>
      </c>
      <c r="DG112" s="1">
        <f>IF(C112=DG$6,1,0)</f>
        <v>0</v>
      </c>
      <c r="DH112" s="1">
        <f>IF(D112=DH$6,1,0)</f>
        <v>0</v>
      </c>
      <c r="DI112" s="1">
        <f>IF(E112=DI$6,1,0)</f>
        <v>0</v>
      </c>
      <c r="DJ112" s="1">
        <f>IF(F112=DJ$6,1,0)</f>
        <v>0</v>
      </c>
      <c r="DK112" s="1">
        <f>IF(G112=DK$6,1,0)</f>
        <v>0</v>
      </c>
      <c r="DL112" s="1">
        <f>IF(H112=DL$6,1,0)</f>
        <v>0</v>
      </c>
      <c r="DM112" s="1">
        <f>IF(I112=DM$6,1,0)</f>
        <v>0</v>
      </c>
      <c r="DN112" s="1">
        <f>IF(J112=DN$6,1,0)</f>
        <v>0</v>
      </c>
      <c r="DO112" s="1">
        <f>IF(K112=DO$6,1,0)</f>
        <v>0</v>
      </c>
      <c r="DP112" s="1">
        <f>IF(L112=DP$6,1,0)</f>
        <v>0</v>
      </c>
      <c r="DQ112" s="1">
        <f>IF(M112=DQ$6,1,0)</f>
        <v>0</v>
      </c>
      <c r="DR112" s="1">
        <f>IF(N112=DR$6,1,0)</f>
        <v>0</v>
      </c>
      <c r="DS112" s="1">
        <f>IF(O112=DS$6,1,0)</f>
        <v>0</v>
      </c>
      <c r="DT112" s="1">
        <f>SUM(BP112:CC112)/2</f>
        <v>0</v>
      </c>
      <c r="DU112" s="1">
        <f>SUM(CD112:CQ112)/2</f>
        <v>0</v>
      </c>
      <c r="DV112" s="1">
        <f>SUM(CR112:DE112)/2</f>
        <v>0</v>
      </c>
      <c r="DW112" s="1">
        <f>SUM(DF112:DS112)/2</f>
        <v>0</v>
      </c>
    </row>
    <row r="113" spans="2:15" ht="30" customHeight="1" thickBot="1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2:63" ht="39.75" customHeight="1" thickBot="1">
      <c r="B114" s="46" t="str">
        <f>CONCATENATE(INDEX(Sheet1!$BL$6:$BL$17,1+MOD(Q115-1,12),1)," ",R114)</f>
        <v>February 2011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8"/>
      <c r="Q114" s="1">
        <f>Q99</f>
        <v>2010</v>
      </c>
      <c r="R114" s="2">
        <f>INT(Q114+(Q115-1)/12)</f>
        <v>2011</v>
      </c>
      <c r="S114" s="1">
        <f>1+MOD(MAX(U101:BJ101),7)</f>
        <v>3</v>
      </c>
      <c r="U114" s="4">
        <v>1</v>
      </c>
      <c r="V114" s="4">
        <f aca="true" t="shared" si="32" ref="V114:AK114">U114+1</f>
        <v>2</v>
      </c>
      <c r="W114" s="4">
        <f t="shared" si="32"/>
        <v>3</v>
      </c>
      <c r="X114" s="4">
        <f t="shared" si="32"/>
        <v>4</v>
      </c>
      <c r="Y114" s="4">
        <f t="shared" si="32"/>
        <v>5</v>
      </c>
      <c r="Z114" s="4">
        <f t="shared" si="32"/>
        <v>6</v>
      </c>
      <c r="AA114" s="4">
        <f t="shared" si="32"/>
        <v>7</v>
      </c>
      <c r="AB114" s="4">
        <f t="shared" si="32"/>
        <v>8</v>
      </c>
      <c r="AC114" s="4">
        <f t="shared" si="32"/>
        <v>9</v>
      </c>
      <c r="AD114" s="4">
        <f t="shared" si="32"/>
        <v>10</v>
      </c>
      <c r="AE114" s="4">
        <f t="shared" si="32"/>
        <v>11</v>
      </c>
      <c r="AF114" s="4">
        <f t="shared" si="32"/>
        <v>12</v>
      </c>
      <c r="AG114" s="4">
        <f t="shared" si="32"/>
        <v>13</v>
      </c>
      <c r="AH114" s="4">
        <f t="shared" si="32"/>
        <v>14</v>
      </c>
      <c r="AI114" s="4">
        <f t="shared" si="32"/>
        <v>15</v>
      </c>
      <c r="AJ114" s="4">
        <f t="shared" si="32"/>
        <v>16</v>
      </c>
      <c r="AK114" s="4">
        <f t="shared" si="32"/>
        <v>17</v>
      </c>
      <c r="AL114" s="4">
        <f aca="true" t="shared" si="33" ref="AL114:BJ114">AK114+1</f>
        <v>18</v>
      </c>
      <c r="AM114" s="4">
        <f t="shared" si="33"/>
        <v>19</v>
      </c>
      <c r="AN114" s="4">
        <f t="shared" si="33"/>
        <v>20</v>
      </c>
      <c r="AO114" s="4">
        <f t="shared" si="33"/>
        <v>21</v>
      </c>
      <c r="AP114" s="4">
        <f t="shared" si="33"/>
        <v>22</v>
      </c>
      <c r="AQ114" s="4">
        <f t="shared" si="33"/>
        <v>23</v>
      </c>
      <c r="AR114" s="4">
        <f t="shared" si="33"/>
        <v>24</v>
      </c>
      <c r="AS114" s="4">
        <f t="shared" si="33"/>
        <v>25</v>
      </c>
      <c r="AT114" s="4">
        <f t="shared" si="33"/>
        <v>26</v>
      </c>
      <c r="AU114" s="4">
        <f t="shared" si="33"/>
        <v>27</v>
      </c>
      <c r="AV114" s="4">
        <f t="shared" si="33"/>
        <v>28</v>
      </c>
      <c r="AW114" s="4">
        <f t="shared" si="33"/>
        <v>29</v>
      </c>
      <c r="AX114" s="4">
        <f t="shared" si="33"/>
        <v>30</v>
      </c>
      <c r="AY114" s="4">
        <f t="shared" si="33"/>
        <v>31</v>
      </c>
      <c r="AZ114" s="4">
        <f t="shared" si="33"/>
        <v>32</v>
      </c>
      <c r="BA114" s="4">
        <f t="shared" si="33"/>
        <v>33</v>
      </c>
      <c r="BB114" s="4">
        <f t="shared" si="33"/>
        <v>34</v>
      </c>
      <c r="BC114" s="4">
        <f t="shared" si="33"/>
        <v>35</v>
      </c>
      <c r="BD114" s="4">
        <f t="shared" si="33"/>
        <v>36</v>
      </c>
      <c r="BE114" s="4">
        <f t="shared" si="33"/>
        <v>37</v>
      </c>
      <c r="BF114" s="4">
        <f t="shared" si="33"/>
        <v>38</v>
      </c>
      <c r="BG114" s="4">
        <f t="shared" si="33"/>
        <v>39</v>
      </c>
      <c r="BH114" s="4">
        <f t="shared" si="33"/>
        <v>40</v>
      </c>
      <c r="BI114" s="4">
        <f t="shared" si="33"/>
        <v>41</v>
      </c>
      <c r="BJ114" s="4">
        <f t="shared" si="33"/>
        <v>42</v>
      </c>
      <c r="BK114" s="4"/>
    </row>
    <row r="115" spans="2:63" s="2" customFormat="1" ht="18" customHeight="1" thickBot="1">
      <c r="B115" s="44" t="s">
        <v>1</v>
      </c>
      <c r="C115" s="45"/>
      <c r="D115" s="44" t="s">
        <v>2</v>
      </c>
      <c r="E115" s="45"/>
      <c r="F115" s="44" t="s">
        <v>3</v>
      </c>
      <c r="G115" s="45"/>
      <c r="H115" s="44" t="s">
        <v>4</v>
      </c>
      <c r="I115" s="45"/>
      <c r="J115" s="44" t="s">
        <v>5</v>
      </c>
      <c r="K115" s="45"/>
      <c r="L115" s="44" t="s">
        <v>6</v>
      </c>
      <c r="M115" s="45"/>
      <c r="N115" s="44" t="s">
        <v>7</v>
      </c>
      <c r="O115" s="45"/>
      <c r="Q115" s="2">
        <f>1+Q100</f>
        <v>14</v>
      </c>
      <c r="R115" s="2">
        <f>1+MOD(Q115-1,12)</f>
        <v>2</v>
      </c>
      <c r="S115" s="2">
        <f>IF(MOD(R114,4)=0,IF(R115=2,29,INDEX(Sheet1!$BM$6:$BM$17,Sheet1!R115,1)),INDEX(Sheet1!$BM$6:$BM$17,Sheet1!R115,1))</f>
        <v>28</v>
      </c>
      <c r="U115" s="1">
        <f>IF(T114&lt;&gt;"",T114+1,IF($S114=U114,1,""))</f>
      </c>
      <c r="V115" s="1">
        <f aca="true" t="shared" si="34" ref="V115:AA115">IF(U115&lt;&gt;"",U115+1,IF($S114=V114,1,""))</f>
      </c>
      <c r="W115" s="1">
        <f t="shared" si="34"/>
        <v>1</v>
      </c>
      <c r="X115" s="1">
        <f t="shared" si="34"/>
        <v>2</v>
      </c>
      <c r="Y115" s="1">
        <f t="shared" si="34"/>
        <v>3</v>
      </c>
      <c r="Z115" s="1">
        <f t="shared" si="34"/>
        <v>4</v>
      </c>
      <c r="AA115" s="1">
        <f t="shared" si="34"/>
        <v>5</v>
      </c>
      <c r="AB115" s="1">
        <f aca="true" t="shared" si="35" ref="AB115:BJ115">IF(AA115="","",IF(AA115&lt;&gt;$S115,AA115+1,IF($S$9=AB114,1,"")))</f>
        <v>6</v>
      </c>
      <c r="AC115" s="1">
        <f t="shared" si="35"/>
        <v>7</v>
      </c>
      <c r="AD115" s="1">
        <f t="shared" si="35"/>
        <v>8</v>
      </c>
      <c r="AE115" s="1">
        <f t="shared" si="35"/>
        <v>9</v>
      </c>
      <c r="AF115" s="1">
        <f t="shared" si="35"/>
        <v>10</v>
      </c>
      <c r="AG115" s="1">
        <f t="shared" si="35"/>
        <v>11</v>
      </c>
      <c r="AH115" s="1">
        <f t="shared" si="35"/>
        <v>12</v>
      </c>
      <c r="AI115" s="1">
        <f t="shared" si="35"/>
        <v>13</v>
      </c>
      <c r="AJ115" s="1">
        <f t="shared" si="35"/>
        <v>14</v>
      </c>
      <c r="AK115" s="1">
        <f t="shared" si="35"/>
        <v>15</v>
      </c>
      <c r="AL115" s="1">
        <f t="shared" si="35"/>
        <v>16</v>
      </c>
      <c r="AM115" s="1">
        <f t="shared" si="35"/>
        <v>17</v>
      </c>
      <c r="AN115" s="1">
        <f t="shared" si="35"/>
        <v>18</v>
      </c>
      <c r="AO115" s="1">
        <f t="shared" si="35"/>
        <v>19</v>
      </c>
      <c r="AP115" s="1">
        <f t="shared" si="35"/>
        <v>20</v>
      </c>
      <c r="AQ115" s="1">
        <f t="shared" si="35"/>
        <v>21</v>
      </c>
      <c r="AR115" s="1">
        <f t="shared" si="35"/>
        <v>22</v>
      </c>
      <c r="AS115" s="1">
        <f t="shared" si="35"/>
        <v>23</v>
      </c>
      <c r="AT115" s="1">
        <f t="shared" si="35"/>
        <v>24</v>
      </c>
      <c r="AU115" s="1">
        <f t="shared" si="35"/>
        <v>25</v>
      </c>
      <c r="AV115" s="1">
        <f t="shared" si="35"/>
        <v>26</v>
      </c>
      <c r="AW115" s="1">
        <f t="shared" si="35"/>
        <v>27</v>
      </c>
      <c r="AX115" s="1">
        <f t="shared" si="35"/>
        <v>28</v>
      </c>
      <c r="AY115" s="1">
        <f t="shared" si="35"/>
      </c>
      <c r="AZ115" s="1">
        <f t="shared" si="35"/>
      </c>
      <c r="BA115" s="1">
        <f t="shared" si="35"/>
      </c>
      <c r="BB115" s="1">
        <f t="shared" si="35"/>
      </c>
      <c r="BC115" s="1">
        <f t="shared" si="35"/>
      </c>
      <c r="BD115" s="1">
        <f t="shared" si="35"/>
      </c>
      <c r="BE115" s="1">
        <f t="shared" si="35"/>
      </c>
      <c r="BF115" s="1">
        <f t="shared" si="35"/>
      </c>
      <c r="BG115" s="1">
        <f t="shared" si="35"/>
      </c>
      <c r="BH115" s="1">
        <f t="shared" si="35"/>
      </c>
      <c r="BI115" s="1">
        <f t="shared" si="35"/>
      </c>
      <c r="BJ115" s="1">
        <f t="shared" si="35"/>
      </c>
      <c r="BK115" s="1"/>
    </row>
    <row r="116" spans="2:62" ht="12.75">
      <c r="B116" s="41">
        <f>U115</f>
      </c>
      <c r="C116" s="42"/>
      <c r="D116" s="41">
        <f>V115</f>
      </c>
      <c r="E116" s="42"/>
      <c r="F116" s="41">
        <f>W115</f>
        <v>1</v>
      </c>
      <c r="G116" s="42"/>
      <c r="H116" s="41">
        <f>X115</f>
        <v>2</v>
      </c>
      <c r="I116" s="42"/>
      <c r="J116" s="41">
        <f>Y115</f>
        <v>3</v>
      </c>
      <c r="K116" s="42"/>
      <c r="L116" s="41">
        <f>Z115</f>
        <v>4</v>
      </c>
      <c r="M116" s="42"/>
      <c r="N116" s="41">
        <f>AA115</f>
        <v>5</v>
      </c>
      <c r="O116" s="42"/>
      <c r="U116" s="1">
        <f aca="true" t="shared" si="36" ref="U116:BI116">IF(V115="",IF(U115="","",1+MOD(U114-1,7)),"")</f>
      </c>
      <c r="V116" s="1">
        <f t="shared" si="36"/>
      </c>
      <c r="W116" s="1">
        <f t="shared" si="36"/>
      </c>
      <c r="X116" s="1">
        <f t="shared" si="36"/>
      </c>
      <c r="Y116" s="1">
        <f t="shared" si="36"/>
      </c>
      <c r="Z116" s="1">
        <f t="shared" si="36"/>
      </c>
      <c r="AA116" s="1">
        <f t="shared" si="36"/>
      </c>
      <c r="AB116" s="1">
        <f t="shared" si="36"/>
      </c>
      <c r="AC116" s="1">
        <f t="shared" si="36"/>
      </c>
      <c r="AD116" s="1">
        <f t="shared" si="36"/>
      </c>
      <c r="AE116" s="1">
        <f t="shared" si="36"/>
      </c>
      <c r="AF116" s="1">
        <f t="shared" si="36"/>
      </c>
      <c r="AG116" s="1">
        <f t="shared" si="36"/>
      </c>
      <c r="AH116" s="1">
        <f t="shared" si="36"/>
      </c>
      <c r="AI116" s="1">
        <f t="shared" si="36"/>
      </c>
      <c r="AJ116" s="1">
        <f t="shared" si="36"/>
      </c>
      <c r="AK116" s="1">
        <f t="shared" si="36"/>
      </c>
      <c r="AL116" s="1">
        <f t="shared" si="36"/>
      </c>
      <c r="AM116" s="1">
        <f t="shared" si="36"/>
      </c>
      <c r="AN116" s="1">
        <f t="shared" si="36"/>
      </c>
      <c r="AO116" s="1">
        <f t="shared" si="36"/>
      </c>
      <c r="AP116" s="1">
        <f t="shared" si="36"/>
      </c>
      <c r="AQ116" s="1">
        <f t="shared" si="36"/>
      </c>
      <c r="AR116" s="1">
        <f t="shared" si="36"/>
      </c>
      <c r="AS116" s="1">
        <f t="shared" si="36"/>
      </c>
      <c r="AT116" s="1">
        <f t="shared" si="36"/>
      </c>
      <c r="AU116" s="1">
        <f t="shared" si="36"/>
      </c>
      <c r="AV116" s="1">
        <f t="shared" si="36"/>
      </c>
      <c r="AW116" s="1">
        <f t="shared" si="36"/>
      </c>
      <c r="AX116" s="1">
        <f t="shared" si="36"/>
        <v>2</v>
      </c>
      <c r="AY116" s="1">
        <f t="shared" si="36"/>
      </c>
      <c r="AZ116" s="1">
        <f t="shared" si="36"/>
      </c>
      <c r="BA116" s="1">
        <f t="shared" si="36"/>
      </c>
      <c r="BB116" s="1">
        <f t="shared" si="36"/>
      </c>
      <c r="BC116" s="1">
        <f t="shared" si="36"/>
      </c>
      <c r="BD116" s="1">
        <f t="shared" si="36"/>
      </c>
      <c r="BE116" s="1">
        <f t="shared" si="36"/>
      </c>
      <c r="BF116" s="1">
        <f t="shared" si="36"/>
      </c>
      <c r="BG116" s="1">
        <f t="shared" si="36"/>
      </c>
      <c r="BH116" s="1">
        <f t="shared" si="36"/>
      </c>
      <c r="BI116" s="1">
        <f t="shared" si="36"/>
      </c>
      <c r="BJ116" s="1">
        <f>IF(BL114="",IF(BJ115="","",1+MOD(BJ114-1,7)),"")</f>
      </c>
    </row>
    <row r="117" spans="2:127" ht="49.5" customHeight="1" thickBot="1">
      <c r="B117" s="12"/>
      <c r="C117" s="13"/>
      <c r="D117" s="12"/>
      <c r="E117" s="13"/>
      <c r="F117" s="12"/>
      <c r="G117" s="13"/>
      <c r="H117" s="12"/>
      <c r="I117" s="13"/>
      <c r="J117" s="12"/>
      <c r="K117" s="13"/>
      <c r="L117" s="12"/>
      <c r="M117" s="13"/>
      <c r="N117" s="12"/>
      <c r="O117" s="13"/>
      <c r="BP117" s="1">
        <f>IF(B117=BP$6,1,0)</f>
        <v>0</v>
      </c>
      <c r="BQ117" s="1">
        <f>IF(C117=BQ$6,1,0)</f>
        <v>0</v>
      </c>
      <c r="BR117" s="1">
        <f>IF(D117=BR$6,1,0)</f>
        <v>0</v>
      </c>
      <c r="BS117" s="1">
        <f>IF(E117=BS$6,1,0)</f>
        <v>0</v>
      </c>
      <c r="BT117" s="1">
        <f>IF(F117=BT$6,1,0)</f>
        <v>0</v>
      </c>
      <c r="BU117" s="1">
        <f>IF(G117=BU$6,1,0)</f>
        <v>0</v>
      </c>
      <c r="BV117" s="1">
        <f>IF(H117=BV$6,1,0)</f>
        <v>0</v>
      </c>
      <c r="BW117" s="1">
        <f>IF(I117=BW$6,1,0)</f>
        <v>0</v>
      </c>
      <c r="BX117" s="1">
        <f>IF(J117=BX$6,1,0)</f>
        <v>0</v>
      </c>
      <c r="BY117" s="1">
        <f>IF(K117=BY$6,1,0)</f>
        <v>0</v>
      </c>
      <c r="BZ117" s="1">
        <f>IF(L117=BZ$6,1,0)</f>
        <v>0</v>
      </c>
      <c r="CA117" s="1">
        <f>IF(M117=CA$6,1,0)</f>
        <v>0</v>
      </c>
      <c r="CB117" s="1">
        <f>IF(N117=CB$6,1,0)</f>
        <v>0</v>
      </c>
      <c r="CC117" s="1">
        <f>IF(O117=CC$6,1,0)</f>
        <v>0</v>
      </c>
      <c r="CD117" s="1">
        <f>IF(B117=CD$6,1,0)</f>
        <v>0</v>
      </c>
      <c r="CE117" s="1">
        <f>IF(C117=CE$6,1,0)</f>
        <v>0</v>
      </c>
      <c r="CF117" s="1">
        <f>IF(D117=CF$6,1,0)</f>
        <v>0</v>
      </c>
      <c r="CG117" s="1">
        <f>IF(E117=CG$6,1,0)</f>
        <v>0</v>
      </c>
      <c r="CH117" s="1">
        <f>IF(F117=CH$6,1,0)</f>
        <v>0</v>
      </c>
      <c r="CI117" s="1">
        <f>IF(G117=CI$6,1,0)</f>
        <v>0</v>
      </c>
      <c r="CJ117" s="1">
        <f>IF(H117=CJ$6,1,0)</f>
        <v>0</v>
      </c>
      <c r="CK117" s="1">
        <f>IF(I117=CK$6,1,0)</f>
        <v>0</v>
      </c>
      <c r="CL117" s="1">
        <f>IF(J117=CL$6,1,0)</f>
        <v>0</v>
      </c>
      <c r="CM117" s="1">
        <f>IF(K117=CM$6,1,0)</f>
        <v>0</v>
      </c>
      <c r="CN117" s="1">
        <f>IF(L117=CN$6,1,0)</f>
        <v>0</v>
      </c>
      <c r="CO117" s="1">
        <f>IF(M117=CO$6,1,0)</f>
        <v>0</v>
      </c>
      <c r="CP117" s="1">
        <f>IF(N117=CP$6,1,0)</f>
        <v>0</v>
      </c>
      <c r="CQ117" s="1">
        <f>IF(O117=CQ$6,1,0)</f>
        <v>0</v>
      </c>
      <c r="CR117" s="1">
        <f>IF(B117=CR$6,1,0)</f>
        <v>0</v>
      </c>
      <c r="CS117" s="1">
        <f>IF(C117=CS$6,1,0)</f>
        <v>0</v>
      </c>
      <c r="CT117" s="1">
        <f>IF(D117=CT$6,1,0)</f>
        <v>0</v>
      </c>
      <c r="CU117" s="1">
        <f>IF(E117=CU$6,1,0)</f>
        <v>0</v>
      </c>
      <c r="CV117" s="1">
        <f>IF(F117=CV$6,1,0)</f>
        <v>0</v>
      </c>
      <c r="CW117" s="1">
        <f>IF(G117=CW$6,1,0)</f>
        <v>0</v>
      </c>
      <c r="CX117" s="1">
        <f>IF(H117=CX$6,1,0)</f>
        <v>0</v>
      </c>
      <c r="CY117" s="1">
        <f>IF(I117=CY$6,1,0)</f>
        <v>0</v>
      </c>
      <c r="CZ117" s="1">
        <f>IF(J117=CZ$6,1,0)</f>
        <v>0</v>
      </c>
      <c r="DA117" s="1">
        <f>IF(K117=DA$6,1,0)</f>
        <v>0</v>
      </c>
      <c r="DB117" s="1">
        <f>IF(L117=DB$6,1,0)</f>
        <v>0</v>
      </c>
      <c r="DC117" s="1">
        <f>IF(M117=DC$6,1,0)</f>
        <v>0</v>
      </c>
      <c r="DD117" s="1">
        <f>IF(N117=DD$6,1,0)</f>
        <v>0</v>
      </c>
      <c r="DE117" s="1">
        <f>IF(O117=DE$6,1,0)</f>
        <v>0</v>
      </c>
      <c r="DF117" s="1">
        <f>IF(B117=DF$6,1,0)</f>
        <v>0</v>
      </c>
      <c r="DG117" s="1">
        <f>IF(C117=DG$6,1,0)</f>
        <v>0</v>
      </c>
      <c r="DH117" s="1">
        <f>IF(D117=DH$6,1,0)</f>
        <v>0</v>
      </c>
      <c r="DI117" s="1">
        <f>IF(E117=DI$6,1,0)</f>
        <v>0</v>
      </c>
      <c r="DJ117" s="1">
        <f>IF(F117=DJ$6,1,0)</f>
        <v>0</v>
      </c>
      <c r="DK117" s="1">
        <f>IF(G117=DK$6,1,0)</f>
        <v>0</v>
      </c>
      <c r="DL117" s="1">
        <f>IF(H117=DL$6,1,0)</f>
        <v>0</v>
      </c>
      <c r="DM117" s="1">
        <f>IF(I117=DM$6,1,0)</f>
        <v>0</v>
      </c>
      <c r="DN117" s="1">
        <f>IF(J117=DN$6,1,0)</f>
        <v>0</v>
      </c>
      <c r="DO117" s="1">
        <f>IF(K117=DO$6,1,0)</f>
        <v>0</v>
      </c>
      <c r="DP117" s="1">
        <f>IF(L117=DP$6,1,0)</f>
        <v>0</v>
      </c>
      <c r="DQ117" s="1">
        <f>IF(M117=DQ$6,1,0)</f>
        <v>0</v>
      </c>
      <c r="DR117" s="1">
        <f>IF(N117=DR$6,1,0)</f>
        <v>0</v>
      </c>
      <c r="DS117" s="1">
        <f>IF(O117=DS$6,1,0)</f>
        <v>0</v>
      </c>
      <c r="DT117" s="1">
        <f>SUM(BP117:CC117)/2</f>
        <v>0</v>
      </c>
      <c r="DU117" s="1">
        <f>SUM(CD117:CQ117)/2</f>
        <v>0</v>
      </c>
      <c r="DV117" s="1">
        <f>SUM(CR117:DE117)/2</f>
        <v>0</v>
      </c>
      <c r="DW117" s="1">
        <f>SUM(DF117:DS117)/2</f>
        <v>0</v>
      </c>
    </row>
    <row r="118" spans="2:15" ht="12.75">
      <c r="B118" s="41">
        <f>AB115</f>
        <v>6</v>
      </c>
      <c r="C118" s="42"/>
      <c r="D118" s="41">
        <f>AC115</f>
        <v>7</v>
      </c>
      <c r="E118" s="42"/>
      <c r="F118" s="41">
        <f>AD115</f>
        <v>8</v>
      </c>
      <c r="G118" s="42"/>
      <c r="H118" s="41">
        <f>AE115</f>
        <v>9</v>
      </c>
      <c r="I118" s="42"/>
      <c r="J118" s="41">
        <f>AF115</f>
        <v>10</v>
      </c>
      <c r="K118" s="42"/>
      <c r="L118" s="41">
        <f>AG115</f>
        <v>11</v>
      </c>
      <c r="M118" s="42"/>
      <c r="N118" s="41">
        <f>AH115</f>
        <v>12</v>
      </c>
      <c r="O118" s="42"/>
    </row>
    <row r="119" spans="2:127" ht="49.5" customHeight="1" thickBot="1">
      <c r="B119" s="12"/>
      <c r="C119" s="13"/>
      <c r="D119" s="12"/>
      <c r="E119" s="13"/>
      <c r="F119" s="12"/>
      <c r="G119" s="13"/>
      <c r="H119" s="12"/>
      <c r="I119" s="13"/>
      <c r="J119" s="12"/>
      <c r="K119" s="13"/>
      <c r="L119" s="12"/>
      <c r="M119" s="13"/>
      <c r="N119" s="12"/>
      <c r="O119" s="13"/>
      <c r="P119" s="2"/>
      <c r="Q119" s="2"/>
      <c r="R119" s="3"/>
      <c r="S119" s="3"/>
      <c r="T119" s="3"/>
      <c r="BP119" s="1">
        <f>IF(B119=BP$6,1,0)</f>
        <v>0</v>
      </c>
      <c r="BQ119" s="1">
        <f>IF(C119=BQ$6,1,0)</f>
        <v>0</v>
      </c>
      <c r="BR119" s="1">
        <f>IF(D119=BR$6,1,0)</f>
        <v>0</v>
      </c>
      <c r="BS119" s="1">
        <f>IF(E119=BS$6,1,0)</f>
        <v>0</v>
      </c>
      <c r="BT119" s="1">
        <f>IF(F119=BT$6,1,0)</f>
        <v>0</v>
      </c>
      <c r="BU119" s="1">
        <f>IF(G119=BU$6,1,0)</f>
        <v>0</v>
      </c>
      <c r="BV119" s="1">
        <f>IF(H119=BV$6,1,0)</f>
        <v>0</v>
      </c>
      <c r="BW119" s="1">
        <f>IF(I119=BW$6,1,0)</f>
        <v>0</v>
      </c>
      <c r="BX119" s="1">
        <f>IF(J119=BX$6,1,0)</f>
        <v>0</v>
      </c>
      <c r="BY119" s="1">
        <f>IF(K119=BY$6,1,0)</f>
        <v>0</v>
      </c>
      <c r="BZ119" s="1">
        <f>IF(L119=BZ$6,1,0)</f>
        <v>0</v>
      </c>
      <c r="CA119" s="1">
        <f>IF(M119=CA$6,1,0)</f>
        <v>0</v>
      </c>
      <c r="CB119" s="1">
        <f>IF(N119=CB$6,1,0)</f>
        <v>0</v>
      </c>
      <c r="CC119" s="1">
        <f>IF(O119=CC$6,1,0)</f>
        <v>0</v>
      </c>
      <c r="CD119" s="1">
        <f>IF(B119=CD$6,1,0)</f>
        <v>0</v>
      </c>
      <c r="CE119" s="1">
        <f>IF(C119=CE$6,1,0)</f>
        <v>0</v>
      </c>
      <c r="CF119" s="1">
        <f>IF(D119=CF$6,1,0)</f>
        <v>0</v>
      </c>
      <c r="CG119" s="1">
        <f>IF(E119=CG$6,1,0)</f>
        <v>0</v>
      </c>
      <c r="CH119" s="1">
        <f>IF(F119=CH$6,1,0)</f>
        <v>0</v>
      </c>
      <c r="CI119" s="1">
        <f>IF(G119=CI$6,1,0)</f>
        <v>0</v>
      </c>
      <c r="CJ119" s="1">
        <f>IF(H119=CJ$6,1,0)</f>
        <v>0</v>
      </c>
      <c r="CK119" s="1">
        <f>IF(I119=CK$6,1,0)</f>
        <v>0</v>
      </c>
      <c r="CL119" s="1">
        <f>IF(J119=CL$6,1,0)</f>
        <v>0</v>
      </c>
      <c r="CM119" s="1">
        <f>IF(K119=CM$6,1,0)</f>
        <v>0</v>
      </c>
      <c r="CN119" s="1">
        <f>IF(L119=CN$6,1,0)</f>
        <v>0</v>
      </c>
      <c r="CO119" s="1">
        <f>IF(M119=CO$6,1,0)</f>
        <v>0</v>
      </c>
      <c r="CP119" s="1">
        <f>IF(N119=CP$6,1,0)</f>
        <v>0</v>
      </c>
      <c r="CQ119" s="1">
        <f>IF(O119=CQ$6,1,0)</f>
        <v>0</v>
      </c>
      <c r="CR119" s="1">
        <f>IF(B119=CR$6,1,0)</f>
        <v>0</v>
      </c>
      <c r="CS119" s="1">
        <f>IF(C119=CS$6,1,0)</f>
        <v>0</v>
      </c>
      <c r="CT119" s="1">
        <f>IF(D119=CT$6,1,0)</f>
        <v>0</v>
      </c>
      <c r="CU119" s="1">
        <f>IF(E119=CU$6,1,0)</f>
        <v>0</v>
      </c>
      <c r="CV119" s="1">
        <f>IF(F119=CV$6,1,0)</f>
        <v>0</v>
      </c>
      <c r="CW119" s="1">
        <f>IF(G119=CW$6,1,0)</f>
        <v>0</v>
      </c>
      <c r="CX119" s="1">
        <f>IF(H119=CX$6,1,0)</f>
        <v>0</v>
      </c>
      <c r="CY119" s="1">
        <f>IF(I119=CY$6,1,0)</f>
        <v>0</v>
      </c>
      <c r="CZ119" s="1">
        <f>IF(J119=CZ$6,1,0)</f>
        <v>0</v>
      </c>
      <c r="DA119" s="1">
        <f>IF(K119=DA$6,1,0)</f>
        <v>0</v>
      </c>
      <c r="DB119" s="1">
        <f>IF(L119=DB$6,1,0)</f>
        <v>0</v>
      </c>
      <c r="DC119" s="1">
        <f>IF(M119=DC$6,1,0)</f>
        <v>0</v>
      </c>
      <c r="DD119" s="1">
        <f>IF(N119=DD$6,1,0)</f>
        <v>0</v>
      </c>
      <c r="DE119" s="1">
        <f>IF(O119=DE$6,1,0)</f>
        <v>0</v>
      </c>
      <c r="DF119" s="1">
        <f>IF(B119=DF$6,1,0)</f>
        <v>0</v>
      </c>
      <c r="DG119" s="1">
        <f>IF(C119=DG$6,1,0)</f>
        <v>0</v>
      </c>
      <c r="DH119" s="1">
        <f>IF(D119=DH$6,1,0)</f>
        <v>0</v>
      </c>
      <c r="DI119" s="1">
        <f>IF(E119=DI$6,1,0)</f>
        <v>0</v>
      </c>
      <c r="DJ119" s="1">
        <f>IF(F119=DJ$6,1,0)</f>
        <v>0</v>
      </c>
      <c r="DK119" s="1">
        <f>IF(G119=DK$6,1,0)</f>
        <v>0</v>
      </c>
      <c r="DL119" s="1">
        <f>IF(H119=DL$6,1,0)</f>
        <v>0</v>
      </c>
      <c r="DM119" s="1">
        <f>IF(I119=DM$6,1,0)</f>
        <v>0</v>
      </c>
      <c r="DN119" s="1">
        <f>IF(J119=DN$6,1,0)</f>
        <v>0</v>
      </c>
      <c r="DO119" s="1">
        <f>IF(K119=DO$6,1,0)</f>
        <v>0</v>
      </c>
      <c r="DP119" s="1">
        <f>IF(L119=DP$6,1,0)</f>
        <v>0</v>
      </c>
      <c r="DQ119" s="1">
        <f>IF(M119=DQ$6,1,0)</f>
        <v>0</v>
      </c>
      <c r="DR119" s="1">
        <f>IF(N119=DR$6,1,0)</f>
        <v>0</v>
      </c>
      <c r="DS119" s="1">
        <f>IF(O119=DS$6,1,0)</f>
        <v>0</v>
      </c>
      <c r="DT119" s="1">
        <f>SUM(BP119:CC119)/2</f>
        <v>0</v>
      </c>
      <c r="DU119" s="1">
        <f>SUM(CD119:CQ119)/2</f>
        <v>0</v>
      </c>
      <c r="DV119" s="1">
        <f>SUM(CR119:DE119)/2</f>
        <v>0</v>
      </c>
      <c r="DW119" s="1">
        <f>SUM(DF119:DS119)/2</f>
        <v>0</v>
      </c>
    </row>
    <row r="120" spans="2:20" ht="12.75">
      <c r="B120" s="41">
        <f>AI115</f>
        <v>13</v>
      </c>
      <c r="C120" s="42"/>
      <c r="D120" s="41">
        <f>AJ115</f>
        <v>14</v>
      </c>
      <c r="E120" s="42"/>
      <c r="F120" s="41">
        <f>AK115</f>
        <v>15</v>
      </c>
      <c r="G120" s="42"/>
      <c r="H120" s="41">
        <f>AL115</f>
        <v>16</v>
      </c>
      <c r="I120" s="42"/>
      <c r="J120" s="41">
        <f>AM115</f>
        <v>17</v>
      </c>
      <c r="K120" s="42"/>
      <c r="L120" s="41">
        <f>AN115</f>
        <v>18</v>
      </c>
      <c r="M120" s="42"/>
      <c r="N120" s="41">
        <f>AO115</f>
        <v>19</v>
      </c>
      <c r="O120" s="42"/>
      <c r="R120" s="3"/>
      <c r="S120" s="3"/>
      <c r="T120" s="3"/>
    </row>
    <row r="121" spans="2:127" ht="49.5" customHeight="1" thickBot="1">
      <c r="B121" s="12"/>
      <c r="C121" s="13"/>
      <c r="D121" s="12"/>
      <c r="E121" s="13"/>
      <c r="F121" s="12"/>
      <c r="G121" s="13"/>
      <c r="H121" s="12"/>
      <c r="I121" s="13"/>
      <c r="J121" s="12"/>
      <c r="K121" s="13"/>
      <c r="L121" s="12"/>
      <c r="M121" s="13"/>
      <c r="N121" s="12"/>
      <c r="O121" s="13"/>
      <c r="P121" s="2"/>
      <c r="Q121" s="2"/>
      <c r="R121" s="3"/>
      <c r="S121" s="3"/>
      <c r="T121" s="3"/>
      <c r="BP121" s="1">
        <f>IF(B121=BP$6,1,0)</f>
        <v>0</v>
      </c>
      <c r="BQ121" s="1">
        <f>IF(C121=BQ$6,1,0)</f>
        <v>0</v>
      </c>
      <c r="BR121" s="1">
        <f>IF(D121=BR$6,1,0)</f>
        <v>0</v>
      </c>
      <c r="BS121" s="1">
        <f>IF(E121=BS$6,1,0)</f>
        <v>0</v>
      </c>
      <c r="BT121" s="1">
        <f>IF(F121=BT$6,1,0)</f>
        <v>0</v>
      </c>
      <c r="BU121" s="1">
        <f>IF(G121=BU$6,1,0)</f>
        <v>0</v>
      </c>
      <c r="BV121" s="1">
        <f>IF(H121=BV$6,1,0)</f>
        <v>0</v>
      </c>
      <c r="BW121" s="1">
        <f>IF(I121=BW$6,1,0)</f>
        <v>0</v>
      </c>
      <c r="BX121" s="1">
        <f>IF(J121=BX$6,1,0)</f>
        <v>0</v>
      </c>
      <c r="BY121" s="1">
        <f>IF(K121=BY$6,1,0)</f>
        <v>0</v>
      </c>
      <c r="BZ121" s="1">
        <f>IF(L121=BZ$6,1,0)</f>
        <v>0</v>
      </c>
      <c r="CA121" s="1">
        <f>IF(M121=CA$6,1,0)</f>
        <v>0</v>
      </c>
      <c r="CB121" s="1">
        <f>IF(N121=CB$6,1,0)</f>
        <v>0</v>
      </c>
      <c r="CC121" s="1">
        <f>IF(O121=CC$6,1,0)</f>
        <v>0</v>
      </c>
      <c r="CD121" s="1">
        <f>IF(B121=CD$6,1,0)</f>
        <v>0</v>
      </c>
      <c r="CE121" s="1">
        <f>IF(C121=CE$6,1,0)</f>
        <v>0</v>
      </c>
      <c r="CF121" s="1">
        <f>IF(D121=CF$6,1,0)</f>
        <v>0</v>
      </c>
      <c r="CG121" s="1">
        <f>IF(E121=CG$6,1,0)</f>
        <v>0</v>
      </c>
      <c r="CH121" s="1">
        <f>IF(F121=CH$6,1,0)</f>
        <v>0</v>
      </c>
      <c r="CI121" s="1">
        <f>IF(G121=CI$6,1,0)</f>
        <v>0</v>
      </c>
      <c r="CJ121" s="1">
        <f>IF(H121=CJ$6,1,0)</f>
        <v>0</v>
      </c>
      <c r="CK121" s="1">
        <f>IF(I121=CK$6,1,0)</f>
        <v>0</v>
      </c>
      <c r="CL121" s="1">
        <f>IF(J121=CL$6,1,0)</f>
        <v>0</v>
      </c>
      <c r="CM121" s="1">
        <f>IF(K121=CM$6,1,0)</f>
        <v>0</v>
      </c>
      <c r="CN121" s="1">
        <f>IF(L121=CN$6,1,0)</f>
        <v>0</v>
      </c>
      <c r="CO121" s="1">
        <f>IF(M121=CO$6,1,0)</f>
        <v>0</v>
      </c>
      <c r="CP121" s="1">
        <f>IF(N121=CP$6,1,0)</f>
        <v>0</v>
      </c>
      <c r="CQ121" s="1">
        <f>IF(O121=CQ$6,1,0)</f>
        <v>0</v>
      </c>
      <c r="CR121" s="1">
        <f>IF(B121=CR$6,1,0)</f>
        <v>0</v>
      </c>
      <c r="CS121" s="1">
        <f>IF(C121=CS$6,1,0)</f>
        <v>0</v>
      </c>
      <c r="CT121" s="1">
        <f>IF(D121=CT$6,1,0)</f>
        <v>0</v>
      </c>
      <c r="CU121" s="1">
        <f>IF(E121=CU$6,1,0)</f>
        <v>0</v>
      </c>
      <c r="CV121" s="1">
        <f>IF(F121=CV$6,1,0)</f>
        <v>0</v>
      </c>
      <c r="CW121" s="1">
        <f>IF(G121=CW$6,1,0)</f>
        <v>0</v>
      </c>
      <c r="CX121" s="1">
        <f>IF(H121=CX$6,1,0)</f>
        <v>0</v>
      </c>
      <c r="CY121" s="1">
        <f>IF(I121=CY$6,1,0)</f>
        <v>0</v>
      </c>
      <c r="CZ121" s="1">
        <f>IF(J121=CZ$6,1,0)</f>
        <v>0</v>
      </c>
      <c r="DA121" s="1">
        <f>IF(K121=DA$6,1,0)</f>
        <v>0</v>
      </c>
      <c r="DB121" s="1">
        <f>IF(L121=DB$6,1,0)</f>
        <v>0</v>
      </c>
      <c r="DC121" s="1">
        <f>IF(M121=DC$6,1,0)</f>
        <v>0</v>
      </c>
      <c r="DD121" s="1">
        <f>IF(N121=DD$6,1,0)</f>
        <v>0</v>
      </c>
      <c r="DE121" s="1">
        <f>IF(O121=DE$6,1,0)</f>
        <v>0</v>
      </c>
      <c r="DF121" s="1">
        <f>IF(B121=DF$6,1,0)</f>
        <v>0</v>
      </c>
      <c r="DG121" s="1">
        <f>IF(C121=DG$6,1,0)</f>
        <v>0</v>
      </c>
      <c r="DH121" s="1">
        <f>IF(D121=DH$6,1,0)</f>
        <v>0</v>
      </c>
      <c r="DI121" s="1">
        <f>IF(E121=DI$6,1,0)</f>
        <v>0</v>
      </c>
      <c r="DJ121" s="1">
        <f>IF(F121=DJ$6,1,0)</f>
        <v>0</v>
      </c>
      <c r="DK121" s="1">
        <f>IF(G121=DK$6,1,0)</f>
        <v>0</v>
      </c>
      <c r="DL121" s="1">
        <f>IF(H121=DL$6,1,0)</f>
        <v>0</v>
      </c>
      <c r="DM121" s="1">
        <f>IF(I121=DM$6,1,0)</f>
        <v>0</v>
      </c>
      <c r="DN121" s="1">
        <f>IF(J121=DN$6,1,0)</f>
        <v>0</v>
      </c>
      <c r="DO121" s="1">
        <f>IF(K121=DO$6,1,0)</f>
        <v>0</v>
      </c>
      <c r="DP121" s="1">
        <f>IF(L121=DP$6,1,0)</f>
        <v>0</v>
      </c>
      <c r="DQ121" s="1">
        <f>IF(M121=DQ$6,1,0)</f>
        <v>0</v>
      </c>
      <c r="DR121" s="1">
        <f>IF(N121=DR$6,1,0)</f>
        <v>0</v>
      </c>
      <c r="DS121" s="1">
        <f>IF(O121=DS$6,1,0)</f>
        <v>0</v>
      </c>
      <c r="DT121" s="1">
        <f>SUM(BP121:CC121)/2</f>
        <v>0</v>
      </c>
      <c r="DU121" s="1">
        <f>SUM(CD121:CQ121)/2</f>
        <v>0</v>
      </c>
      <c r="DV121" s="1">
        <f>SUM(CR121:DE121)/2</f>
        <v>0</v>
      </c>
      <c r="DW121" s="1">
        <f>SUM(DF121:DS121)/2</f>
        <v>0</v>
      </c>
    </row>
    <row r="122" spans="2:20" ht="12.75">
      <c r="B122" s="41">
        <f>AP115</f>
        <v>20</v>
      </c>
      <c r="C122" s="42"/>
      <c r="D122" s="41">
        <f>AQ115</f>
        <v>21</v>
      </c>
      <c r="E122" s="42"/>
      <c r="F122" s="41">
        <f>AR115</f>
        <v>22</v>
      </c>
      <c r="G122" s="42"/>
      <c r="H122" s="41">
        <f>AS115</f>
        <v>23</v>
      </c>
      <c r="I122" s="42"/>
      <c r="J122" s="41">
        <f>AT115</f>
        <v>24</v>
      </c>
      <c r="K122" s="42"/>
      <c r="L122" s="41">
        <f>AU115</f>
        <v>25</v>
      </c>
      <c r="M122" s="42"/>
      <c r="N122" s="41">
        <f>AV115</f>
        <v>26</v>
      </c>
      <c r="O122" s="42"/>
      <c r="R122" s="3"/>
      <c r="S122" s="3"/>
      <c r="T122" s="3"/>
    </row>
    <row r="123" spans="2:127" ht="49.5" customHeight="1" thickBot="1">
      <c r="B123" s="12"/>
      <c r="C123" s="13"/>
      <c r="D123" s="12"/>
      <c r="E123" s="13"/>
      <c r="F123" s="12"/>
      <c r="G123" s="13"/>
      <c r="H123" s="12"/>
      <c r="I123" s="13"/>
      <c r="J123" s="12"/>
      <c r="K123" s="13"/>
      <c r="L123" s="12"/>
      <c r="M123" s="13"/>
      <c r="N123" s="12"/>
      <c r="O123" s="13"/>
      <c r="P123" s="2"/>
      <c r="Q123" s="2"/>
      <c r="R123" s="3"/>
      <c r="S123" s="3"/>
      <c r="T123" s="3"/>
      <c r="BP123" s="1">
        <f>IF(B123=BP$6,1,0)</f>
        <v>0</v>
      </c>
      <c r="BQ123" s="1">
        <f>IF(C123=BQ$6,1,0)</f>
        <v>0</v>
      </c>
      <c r="BR123" s="1">
        <f>IF(D123=BR$6,1,0)</f>
        <v>0</v>
      </c>
      <c r="BS123" s="1">
        <f>IF(E123=BS$6,1,0)</f>
        <v>0</v>
      </c>
      <c r="BT123" s="1">
        <f>IF(F123=BT$6,1,0)</f>
        <v>0</v>
      </c>
      <c r="BU123" s="1">
        <f>IF(G123=BU$6,1,0)</f>
        <v>0</v>
      </c>
      <c r="BV123" s="1">
        <f>IF(H123=BV$6,1,0)</f>
        <v>0</v>
      </c>
      <c r="BW123" s="1">
        <f>IF(I123=BW$6,1,0)</f>
        <v>0</v>
      </c>
      <c r="BX123" s="1">
        <f>IF(J123=BX$6,1,0)</f>
        <v>0</v>
      </c>
      <c r="BY123" s="1">
        <f>IF(K123=BY$6,1,0)</f>
        <v>0</v>
      </c>
      <c r="BZ123" s="1">
        <f>IF(L123=BZ$6,1,0)</f>
        <v>0</v>
      </c>
      <c r="CA123" s="1">
        <f>IF(M123=CA$6,1,0)</f>
        <v>0</v>
      </c>
      <c r="CB123" s="1">
        <f>IF(N123=CB$6,1,0)</f>
        <v>0</v>
      </c>
      <c r="CC123" s="1">
        <f>IF(O123=CC$6,1,0)</f>
        <v>0</v>
      </c>
      <c r="CD123" s="1">
        <f>IF(B123=CD$6,1,0)</f>
        <v>0</v>
      </c>
      <c r="CE123" s="1">
        <f>IF(C123=CE$6,1,0)</f>
        <v>0</v>
      </c>
      <c r="CF123" s="1">
        <f>IF(D123=CF$6,1,0)</f>
        <v>0</v>
      </c>
      <c r="CG123" s="1">
        <f>IF(E123=CG$6,1,0)</f>
        <v>0</v>
      </c>
      <c r="CH123" s="1">
        <f>IF(F123=CH$6,1,0)</f>
        <v>0</v>
      </c>
      <c r="CI123" s="1">
        <f>IF(G123=CI$6,1,0)</f>
        <v>0</v>
      </c>
      <c r="CJ123" s="1">
        <f>IF(H123=CJ$6,1,0)</f>
        <v>0</v>
      </c>
      <c r="CK123" s="1">
        <f>IF(I123=CK$6,1,0)</f>
        <v>0</v>
      </c>
      <c r="CL123" s="1">
        <f>IF(J123=CL$6,1,0)</f>
        <v>0</v>
      </c>
      <c r="CM123" s="1">
        <f>IF(K123=CM$6,1,0)</f>
        <v>0</v>
      </c>
      <c r="CN123" s="1">
        <f>IF(L123=CN$6,1,0)</f>
        <v>0</v>
      </c>
      <c r="CO123" s="1">
        <f>IF(M123=CO$6,1,0)</f>
        <v>0</v>
      </c>
      <c r="CP123" s="1">
        <f>IF(N123=CP$6,1,0)</f>
        <v>0</v>
      </c>
      <c r="CQ123" s="1">
        <f>IF(O123=CQ$6,1,0)</f>
        <v>0</v>
      </c>
      <c r="CR123" s="1">
        <f>IF(B123=CR$6,1,0)</f>
        <v>0</v>
      </c>
      <c r="CS123" s="1">
        <f>IF(C123=CS$6,1,0)</f>
        <v>0</v>
      </c>
      <c r="CT123" s="1">
        <f>IF(D123=CT$6,1,0)</f>
        <v>0</v>
      </c>
      <c r="CU123" s="1">
        <f>IF(E123=CU$6,1,0)</f>
        <v>0</v>
      </c>
      <c r="CV123" s="1">
        <f>IF(F123=CV$6,1,0)</f>
        <v>0</v>
      </c>
      <c r="CW123" s="1">
        <f>IF(G123=CW$6,1,0)</f>
        <v>0</v>
      </c>
      <c r="CX123" s="1">
        <f>IF(H123=CX$6,1,0)</f>
        <v>0</v>
      </c>
      <c r="CY123" s="1">
        <f>IF(I123=CY$6,1,0)</f>
        <v>0</v>
      </c>
      <c r="CZ123" s="1">
        <f>IF(J123=CZ$6,1,0)</f>
        <v>0</v>
      </c>
      <c r="DA123" s="1">
        <f>IF(K123=DA$6,1,0)</f>
        <v>0</v>
      </c>
      <c r="DB123" s="1">
        <f>IF(L123=DB$6,1,0)</f>
        <v>0</v>
      </c>
      <c r="DC123" s="1">
        <f>IF(M123=DC$6,1,0)</f>
        <v>0</v>
      </c>
      <c r="DD123" s="1">
        <f>IF(N123=DD$6,1,0)</f>
        <v>0</v>
      </c>
      <c r="DE123" s="1">
        <f>IF(O123=DE$6,1,0)</f>
        <v>0</v>
      </c>
      <c r="DF123" s="1">
        <f>IF(B123=DF$6,1,0)</f>
        <v>0</v>
      </c>
      <c r="DG123" s="1">
        <f>IF(C123=DG$6,1,0)</f>
        <v>0</v>
      </c>
      <c r="DH123" s="1">
        <f>IF(D123=DH$6,1,0)</f>
        <v>0</v>
      </c>
      <c r="DI123" s="1">
        <f>IF(E123=DI$6,1,0)</f>
        <v>0</v>
      </c>
      <c r="DJ123" s="1">
        <f>IF(F123=DJ$6,1,0)</f>
        <v>0</v>
      </c>
      <c r="DK123" s="1">
        <f>IF(G123=DK$6,1,0)</f>
        <v>0</v>
      </c>
      <c r="DL123" s="1">
        <f>IF(H123=DL$6,1,0)</f>
        <v>0</v>
      </c>
      <c r="DM123" s="1">
        <f>IF(I123=DM$6,1,0)</f>
        <v>0</v>
      </c>
      <c r="DN123" s="1">
        <f>IF(J123=DN$6,1,0)</f>
        <v>0</v>
      </c>
      <c r="DO123" s="1">
        <f>IF(K123=DO$6,1,0)</f>
        <v>0</v>
      </c>
      <c r="DP123" s="1">
        <f>IF(L123=DP$6,1,0)</f>
        <v>0</v>
      </c>
      <c r="DQ123" s="1">
        <f>IF(M123=DQ$6,1,0)</f>
        <v>0</v>
      </c>
      <c r="DR123" s="1">
        <f>IF(N123=DR$6,1,0)</f>
        <v>0</v>
      </c>
      <c r="DS123" s="1">
        <f>IF(O123=DS$6,1,0)</f>
        <v>0</v>
      </c>
      <c r="DT123" s="1">
        <f>SUM(BP123:CC123)/2</f>
        <v>0</v>
      </c>
      <c r="DU123" s="1">
        <f>SUM(CD123:CQ123)/2</f>
        <v>0</v>
      </c>
      <c r="DV123" s="1">
        <f>SUM(CR123:DE123)/2</f>
        <v>0</v>
      </c>
      <c r="DW123" s="1">
        <f>SUM(DF123:DS123)/2</f>
        <v>0</v>
      </c>
    </row>
    <row r="124" spans="2:20" ht="12.75">
      <c r="B124" s="41">
        <f>AW115</f>
        <v>27</v>
      </c>
      <c r="C124" s="42"/>
      <c r="D124" s="41">
        <f>AX115</f>
        <v>28</v>
      </c>
      <c r="E124" s="42"/>
      <c r="F124" s="41">
        <f>AY115</f>
      </c>
      <c r="G124" s="42"/>
      <c r="H124" s="41">
        <f>AZ115</f>
      </c>
      <c r="I124" s="42"/>
      <c r="J124" s="41">
        <f>BA115</f>
      </c>
      <c r="K124" s="42"/>
      <c r="L124" s="41">
        <f>BB115</f>
      </c>
      <c r="M124" s="42"/>
      <c r="N124" s="41">
        <f>BC115</f>
      </c>
      <c r="O124" s="42"/>
      <c r="R124" s="3"/>
      <c r="S124" s="3"/>
      <c r="T124" s="3"/>
    </row>
    <row r="125" spans="2:127" ht="49.5" customHeight="1" thickBot="1">
      <c r="B125" s="12"/>
      <c r="C125" s="13"/>
      <c r="D125" s="12"/>
      <c r="E125" s="13"/>
      <c r="F125" s="12"/>
      <c r="G125" s="13"/>
      <c r="H125" s="12"/>
      <c r="I125" s="13"/>
      <c r="J125" s="12"/>
      <c r="K125" s="13"/>
      <c r="L125" s="12"/>
      <c r="M125" s="13"/>
      <c r="N125" s="12"/>
      <c r="O125" s="13"/>
      <c r="P125" s="2"/>
      <c r="Q125" s="2"/>
      <c r="R125" s="3"/>
      <c r="S125" s="3"/>
      <c r="T125" s="3"/>
      <c r="BP125" s="1">
        <f>IF(B125=BP$6,1,0)</f>
        <v>0</v>
      </c>
      <c r="BQ125" s="1">
        <f>IF(C125=BQ$6,1,0)</f>
        <v>0</v>
      </c>
      <c r="BR125" s="1">
        <f>IF(D125=BR$6,1,0)</f>
        <v>0</v>
      </c>
      <c r="BS125" s="1">
        <f>IF(E125=BS$6,1,0)</f>
        <v>0</v>
      </c>
      <c r="BT125" s="1">
        <f>IF(F125=BT$6,1,0)</f>
        <v>0</v>
      </c>
      <c r="BU125" s="1">
        <f>IF(G125=BU$6,1,0)</f>
        <v>0</v>
      </c>
      <c r="BV125" s="1">
        <f>IF(H125=BV$6,1,0)</f>
        <v>0</v>
      </c>
      <c r="BW125" s="1">
        <f>IF(I125=BW$6,1,0)</f>
        <v>0</v>
      </c>
      <c r="BX125" s="1">
        <f>IF(J125=BX$6,1,0)</f>
        <v>0</v>
      </c>
      <c r="BY125" s="1">
        <f>IF(K125=BY$6,1,0)</f>
        <v>0</v>
      </c>
      <c r="BZ125" s="1">
        <f>IF(L125=BZ$6,1,0)</f>
        <v>0</v>
      </c>
      <c r="CA125" s="1">
        <f>IF(M125=CA$6,1,0)</f>
        <v>0</v>
      </c>
      <c r="CB125" s="1">
        <f>IF(N125=CB$6,1,0)</f>
        <v>0</v>
      </c>
      <c r="CC125" s="1">
        <f>IF(O125=CC$6,1,0)</f>
        <v>0</v>
      </c>
      <c r="CD125" s="1">
        <f>IF(B125=CD$6,1,0)</f>
        <v>0</v>
      </c>
      <c r="CE125" s="1">
        <f>IF(C125=CE$6,1,0)</f>
        <v>0</v>
      </c>
      <c r="CF125" s="1">
        <f>IF(D125=CF$6,1,0)</f>
        <v>0</v>
      </c>
      <c r="CG125" s="1">
        <f>IF(E125=CG$6,1,0)</f>
        <v>0</v>
      </c>
      <c r="CH125" s="1">
        <f>IF(F125=CH$6,1,0)</f>
        <v>0</v>
      </c>
      <c r="CI125" s="1">
        <f>IF(G125=CI$6,1,0)</f>
        <v>0</v>
      </c>
      <c r="CJ125" s="1">
        <f>IF(H125=CJ$6,1,0)</f>
        <v>0</v>
      </c>
      <c r="CK125" s="1">
        <f>IF(I125=CK$6,1,0)</f>
        <v>0</v>
      </c>
      <c r="CL125" s="1">
        <f>IF(J125=CL$6,1,0)</f>
        <v>0</v>
      </c>
      <c r="CM125" s="1">
        <f>IF(K125=CM$6,1,0)</f>
        <v>0</v>
      </c>
      <c r="CN125" s="1">
        <f>IF(L125=CN$6,1,0)</f>
        <v>0</v>
      </c>
      <c r="CO125" s="1">
        <f>IF(M125=CO$6,1,0)</f>
        <v>0</v>
      </c>
      <c r="CP125" s="1">
        <f>IF(N125=CP$6,1,0)</f>
        <v>0</v>
      </c>
      <c r="CQ125" s="1">
        <f>IF(O125=CQ$6,1,0)</f>
        <v>0</v>
      </c>
      <c r="CR125" s="1">
        <f>IF(B125=CR$6,1,0)</f>
        <v>0</v>
      </c>
      <c r="CS125" s="1">
        <f>IF(C125=CS$6,1,0)</f>
        <v>0</v>
      </c>
      <c r="CT125" s="1">
        <f>IF(D125=CT$6,1,0)</f>
        <v>0</v>
      </c>
      <c r="CU125" s="1">
        <f>IF(E125=CU$6,1,0)</f>
        <v>0</v>
      </c>
      <c r="CV125" s="1">
        <f>IF(F125=CV$6,1,0)</f>
        <v>0</v>
      </c>
      <c r="CW125" s="1">
        <f>IF(G125=CW$6,1,0)</f>
        <v>0</v>
      </c>
      <c r="CX125" s="1">
        <f>IF(H125=CX$6,1,0)</f>
        <v>0</v>
      </c>
      <c r="CY125" s="1">
        <f>IF(I125=CY$6,1,0)</f>
        <v>0</v>
      </c>
      <c r="CZ125" s="1">
        <f>IF(J125=CZ$6,1,0)</f>
        <v>0</v>
      </c>
      <c r="DA125" s="1">
        <f>IF(K125=DA$6,1,0)</f>
        <v>0</v>
      </c>
      <c r="DB125" s="1">
        <f>IF(L125=DB$6,1,0)</f>
        <v>0</v>
      </c>
      <c r="DC125" s="1">
        <f>IF(M125=DC$6,1,0)</f>
        <v>0</v>
      </c>
      <c r="DD125" s="1">
        <f>IF(N125=DD$6,1,0)</f>
        <v>0</v>
      </c>
      <c r="DE125" s="1">
        <f>IF(O125=DE$6,1,0)</f>
        <v>0</v>
      </c>
      <c r="DF125" s="1">
        <f>IF(B125=DF$6,1,0)</f>
        <v>0</v>
      </c>
      <c r="DG125" s="1">
        <f>IF(C125=DG$6,1,0)</f>
        <v>0</v>
      </c>
      <c r="DH125" s="1">
        <f>IF(D125=DH$6,1,0)</f>
        <v>0</v>
      </c>
      <c r="DI125" s="1">
        <f>IF(E125=DI$6,1,0)</f>
        <v>0</v>
      </c>
      <c r="DJ125" s="1">
        <f>IF(F125=DJ$6,1,0)</f>
        <v>0</v>
      </c>
      <c r="DK125" s="1">
        <f>IF(G125=DK$6,1,0)</f>
        <v>0</v>
      </c>
      <c r="DL125" s="1">
        <f>IF(H125=DL$6,1,0)</f>
        <v>0</v>
      </c>
      <c r="DM125" s="1">
        <f>IF(I125=DM$6,1,0)</f>
        <v>0</v>
      </c>
      <c r="DN125" s="1">
        <f>IF(J125=DN$6,1,0)</f>
        <v>0</v>
      </c>
      <c r="DO125" s="1">
        <f>IF(K125=DO$6,1,0)</f>
        <v>0</v>
      </c>
      <c r="DP125" s="1">
        <f>IF(L125=DP$6,1,0)</f>
        <v>0</v>
      </c>
      <c r="DQ125" s="1">
        <f>IF(M125=DQ$6,1,0)</f>
        <v>0</v>
      </c>
      <c r="DR125" s="1">
        <f>IF(N125=DR$6,1,0)</f>
        <v>0</v>
      </c>
      <c r="DS125" s="1">
        <f>IF(O125=DS$6,1,0)</f>
        <v>0</v>
      </c>
      <c r="DT125" s="1">
        <f>SUM(BP125:CC125)/2</f>
        <v>0</v>
      </c>
      <c r="DU125" s="1">
        <f>SUM(CD125:CQ125)/2</f>
        <v>0</v>
      </c>
      <c r="DV125" s="1">
        <f>SUM(CR125:DE125)/2</f>
        <v>0</v>
      </c>
      <c r="DW125" s="1">
        <f>SUM(DF125:DS125)/2</f>
        <v>0</v>
      </c>
    </row>
    <row r="126" spans="2:15" ht="12.75">
      <c r="B126" s="41">
        <f>BD115</f>
      </c>
      <c r="C126" s="42"/>
      <c r="D126" s="41">
        <f>BE115</f>
      </c>
      <c r="E126" s="42"/>
      <c r="F126" s="41">
        <f>BF115</f>
      </c>
      <c r="G126" s="42"/>
      <c r="H126" s="41">
        <f>BG115</f>
      </c>
      <c r="I126" s="42"/>
      <c r="J126" s="41">
        <f>BH115</f>
      </c>
      <c r="K126" s="42"/>
      <c r="L126" s="41">
        <f>BI115</f>
      </c>
      <c r="M126" s="42"/>
      <c r="N126" s="41">
        <f>BJ115</f>
      </c>
      <c r="O126" s="42"/>
    </row>
    <row r="127" spans="2:127" ht="49.5" customHeight="1" thickBot="1">
      <c r="B127" s="12"/>
      <c r="C127" s="13"/>
      <c r="D127" s="12"/>
      <c r="E127" s="13"/>
      <c r="F127" s="12"/>
      <c r="G127" s="13"/>
      <c r="H127" s="12"/>
      <c r="I127" s="13"/>
      <c r="J127" s="12"/>
      <c r="K127" s="13"/>
      <c r="L127" s="12"/>
      <c r="M127" s="13"/>
      <c r="N127" s="12"/>
      <c r="O127" s="13"/>
      <c r="BP127" s="1">
        <f>IF(B127=BP$6,1,0)</f>
        <v>0</v>
      </c>
      <c r="BQ127" s="1">
        <f>IF(C127=BQ$6,1,0)</f>
        <v>0</v>
      </c>
      <c r="BR127" s="1">
        <f>IF(D127=BR$6,1,0)</f>
        <v>0</v>
      </c>
      <c r="BS127" s="1">
        <f>IF(E127=BS$6,1,0)</f>
        <v>0</v>
      </c>
      <c r="BT127" s="1">
        <f>IF(F127=BT$6,1,0)</f>
        <v>0</v>
      </c>
      <c r="BU127" s="1">
        <f>IF(G127=BU$6,1,0)</f>
        <v>0</v>
      </c>
      <c r="BV127" s="1">
        <f>IF(H127=BV$6,1,0)</f>
        <v>0</v>
      </c>
      <c r="BW127" s="1">
        <f>IF(I127=BW$6,1,0)</f>
        <v>0</v>
      </c>
      <c r="BX127" s="1">
        <f>IF(J127=BX$6,1,0)</f>
        <v>0</v>
      </c>
      <c r="BY127" s="1">
        <f>IF(K127=BY$6,1,0)</f>
        <v>0</v>
      </c>
      <c r="BZ127" s="1">
        <f>IF(L127=BZ$6,1,0)</f>
        <v>0</v>
      </c>
      <c r="CA127" s="1">
        <f>IF(M127=CA$6,1,0)</f>
        <v>0</v>
      </c>
      <c r="CB127" s="1">
        <f>IF(N127=CB$6,1,0)</f>
        <v>0</v>
      </c>
      <c r="CC127" s="1">
        <f>IF(O127=CC$6,1,0)</f>
        <v>0</v>
      </c>
      <c r="CD127" s="1">
        <f>IF(B127=CD$6,1,0)</f>
        <v>0</v>
      </c>
      <c r="CE127" s="1">
        <f>IF(C127=CE$6,1,0)</f>
        <v>0</v>
      </c>
      <c r="CF127" s="1">
        <f>IF(D127=CF$6,1,0)</f>
        <v>0</v>
      </c>
      <c r="CG127" s="1">
        <f>IF(E127=CG$6,1,0)</f>
        <v>0</v>
      </c>
      <c r="CH127" s="1">
        <f>IF(F127=CH$6,1,0)</f>
        <v>0</v>
      </c>
      <c r="CI127" s="1">
        <f>IF(G127=CI$6,1,0)</f>
        <v>0</v>
      </c>
      <c r="CJ127" s="1">
        <f>IF(H127=CJ$6,1,0)</f>
        <v>0</v>
      </c>
      <c r="CK127" s="1">
        <f>IF(I127=CK$6,1,0)</f>
        <v>0</v>
      </c>
      <c r="CL127" s="1">
        <f>IF(J127=CL$6,1,0)</f>
        <v>0</v>
      </c>
      <c r="CM127" s="1">
        <f>IF(K127=CM$6,1,0)</f>
        <v>0</v>
      </c>
      <c r="CN127" s="1">
        <f>IF(L127=CN$6,1,0)</f>
        <v>0</v>
      </c>
      <c r="CO127" s="1">
        <f>IF(M127=CO$6,1,0)</f>
        <v>0</v>
      </c>
      <c r="CP127" s="1">
        <f>IF(N127=CP$6,1,0)</f>
        <v>0</v>
      </c>
      <c r="CQ127" s="1">
        <f>IF(O127=CQ$6,1,0)</f>
        <v>0</v>
      </c>
      <c r="CR127" s="1">
        <f>IF(B127=CR$6,1,0)</f>
        <v>0</v>
      </c>
      <c r="CS127" s="1">
        <f>IF(C127=CS$6,1,0)</f>
        <v>0</v>
      </c>
      <c r="CT127" s="1">
        <f>IF(D127=CT$6,1,0)</f>
        <v>0</v>
      </c>
      <c r="CU127" s="1">
        <f>IF(E127=CU$6,1,0)</f>
        <v>0</v>
      </c>
      <c r="CV127" s="1">
        <f>IF(F127=CV$6,1,0)</f>
        <v>0</v>
      </c>
      <c r="CW127" s="1">
        <f>IF(G127=CW$6,1,0)</f>
        <v>0</v>
      </c>
      <c r="CX127" s="1">
        <f>IF(H127=CX$6,1,0)</f>
        <v>0</v>
      </c>
      <c r="CY127" s="1">
        <f>IF(I127=CY$6,1,0)</f>
        <v>0</v>
      </c>
      <c r="CZ127" s="1">
        <f>IF(J127=CZ$6,1,0)</f>
        <v>0</v>
      </c>
      <c r="DA127" s="1">
        <f>IF(K127=DA$6,1,0)</f>
        <v>0</v>
      </c>
      <c r="DB127" s="1">
        <f>IF(L127=DB$6,1,0)</f>
        <v>0</v>
      </c>
      <c r="DC127" s="1">
        <f>IF(M127=DC$6,1,0)</f>
        <v>0</v>
      </c>
      <c r="DD127" s="1">
        <f>IF(N127=DD$6,1,0)</f>
        <v>0</v>
      </c>
      <c r="DE127" s="1">
        <f>IF(O127=DE$6,1,0)</f>
        <v>0</v>
      </c>
      <c r="DF127" s="1">
        <f>IF(B127=DF$6,1,0)</f>
        <v>0</v>
      </c>
      <c r="DG127" s="1">
        <f>IF(C127=DG$6,1,0)</f>
        <v>0</v>
      </c>
      <c r="DH127" s="1">
        <f>IF(D127=DH$6,1,0)</f>
        <v>0</v>
      </c>
      <c r="DI127" s="1">
        <f>IF(E127=DI$6,1,0)</f>
        <v>0</v>
      </c>
      <c r="DJ127" s="1">
        <f>IF(F127=DJ$6,1,0)</f>
        <v>0</v>
      </c>
      <c r="DK127" s="1">
        <f>IF(G127=DK$6,1,0)</f>
        <v>0</v>
      </c>
      <c r="DL127" s="1">
        <f>IF(H127=DL$6,1,0)</f>
        <v>0</v>
      </c>
      <c r="DM127" s="1">
        <f>IF(I127=DM$6,1,0)</f>
        <v>0</v>
      </c>
      <c r="DN127" s="1">
        <f>IF(J127=DN$6,1,0)</f>
        <v>0</v>
      </c>
      <c r="DO127" s="1">
        <f>IF(K127=DO$6,1,0)</f>
        <v>0</v>
      </c>
      <c r="DP127" s="1">
        <f>IF(L127=DP$6,1,0)</f>
        <v>0</v>
      </c>
      <c r="DQ127" s="1">
        <f>IF(M127=DQ$6,1,0)</f>
        <v>0</v>
      </c>
      <c r="DR127" s="1">
        <f>IF(N127=DR$6,1,0)</f>
        <v>0</v>
      </c>
      <c r="DS127" s="1">
        <f>IF(O127=DS$6,1,0)</f>
        <v>0</v>
      </c>
      <c r="DT127" s="1">
        <f>SUM(BP127:CC127)/2</f>
        <v>0</v>
      </c>
      <c r="DU127" s="1">
        <f>SUM(CD127:CQ127)/2</f>
        <v>0</v>
      </c>
      <c r="DV127" s="1">
        <f>SUM(CR127:DE127)/2</f>
        <v>0</v>
      </c>
      <c r="DW127" s="1">
        <f>SUM(DF127:DS127)/2</f>
        <v>0</v>
      </c>
    </row>
    <row r="128" spans="2:15" ht="30" customHeight="1" thickBot="1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</row>
    <row r="129" spans="2:63" ht="39.75" customHeight="1" thickBot="1">
      <c r="B129" s="46" t="str">
        <f>CONCATENATE(INDEX(Sheet1!$BL$6:$BL$17,1+MOD(Q130-1,12),1)," ",R129)</f>
        <v>March 2011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Q129" s="1">
        <f>Q114</f>
        <v>2010</v>
      </c>
      <c r="R129" s="2">
        <f>INT(Q129+(Q130-1)/12)</f>
        <v>2011</v>
      </c>
      <c r="S129" s="1">
        <f>1+MOD(MAX(U116:BJ116),7)</f>
        <v>3</v>
      </c>
      <c r="U129" s="4">
        <v>1</v>
      </c>
      <c r="V129" s="4">
        <f aca="true" t="shared" si="37" ref="V129:AK129">U129+1</f>
        <v>2</v>
      </c>
      <c r="W129" s="4">
        <f t="shared" si="37"/>
        <v>3</v>
      </c>
      <c r="X129" s="4">
        <f t="shared" si="37"/>
        <v>4</v>
      </c>
      <c r="Y129" s="4">
        <f t="shared" si="37"/>
        <v>5</v>
      </c>
      <c r="Z129" s="4">
        <f t="shared" si="37"/>
        <v>6</v>
      </c>
      <c r="AA129" s="4">
        <f t="shared" si="37"/>
        <v>7</v>
      </c>
      <c r="AB129" s="4">
        <f t="shared" si="37"/>
        <v>8</v>
      </c>
      <c r="AC129" s="4">
        <f t="shared" si="37"/>
        <v>9</v>
      </c>
      <c r="AD129" s="4">
        <f t="shared" si="37"/>
        <v>10</v>
      </c>
      <c r="AE129" s="4">
        <f t="shared" si="37"/>
        <v>11</v>
      </c>
      <c r="AF129" s="4">
        <f t="shared" si="37"/>
        <v>12</v>
      </c>
      <c r="AG129" s="4">
        <f t="shared" si="37"/>
        <v>13</v>
      </c>
      <c r="AH129" s="4">
        <f t="shared" si="37"/>
        <v>14</v>
      </c>
      <c r="AI129" s="4">
        <f t="shared" si="37"/>
        <v>15</v>
      </c>
      <c r="AJ129" s="4">
        <f t="shared" si="37"/>
        <v>16</v>
      </c>
      <c r="AK129" s="4">
        <f t="shared" si="37"/>
        <v>17</v>
      </c>
      <c r="AL129" s="4">
        <f aca="true" t="shared" si="38" ref="AL129:BJ129">AK129+1</f>
        <v>18</v>
      </c>
      <c r="AM129" s="4">
        <f t="shared" si="38"/>
        <v>19</v>
      </c>
      <c r="AN129" s="4">
        <f t="shared" si="38"/>
        <v>20</v>
      </c>
      <c r="AO129" s="4">
        <f t="shared" si="38"/>
        <v>21</v>
      </c>
      <c r="AP129" s="4">
        <f t="shared" si="38"/>
        <v>22</v>
      </c>
      <c r="AQ129" s="4">
        <f t="shared" si="38"/>
        <v>23</v>
      </c>
      <c r="AR129" s="4">
        <f t="shared" si="38"/>
        <v>24</v>
      </c>
      <c r="AS129" s="4">
        <f t="shared" si="38"/>
        <v>25</v>
      </c>
      <c r="AT129" s="4">
        <f t="shared" si="38"/>
        <v>26</v>
      </c>
      <c r="AU129" s="4">
        <f t="shared" si="38"/>
        <v>27</v>
      </c>
      <c r="AV129" s="4">
        <f t="shared" si="38"/>
        <v>28</v>
      </c>
      <c r="AW129" s="4">
        <f t="shared" si="38"/>
        <v>29</v>
      </c>
      <c r="AX129" s="4">
        <f t="shared" si="38"/>
        <v>30</v>
      </c>
      <c r="AY129" s="4">
        <f t="shared" si="38"/>
        <v>31</v>
      </c>
      <c r="AZ129" s="4">
        <f t="shared" si="38"/>
        <v>32</v>
      </c>
      <c r="BA129" s="4">
        <f t="shared" si="38"/>
        <v>33</v>
      </c>
      <c r="BB129" s="4">
        <f t="shared" si="38"/>
        <v>34</v>
      </c>
      <c r="BC129" s="4">
        <f t="shared" si="38"/>
        <v>35</v>
      </c>
      <c r="BD129" s="4">
        <f t="shared" si="38"/>
        <v>36</v>
      </c>
      <c r="BE129" s="4">
        <f t="shared" si="38"/>
        <v>37</v>
      </c>
      <c r="BF129" s="4">
        <f t="shared" si="38"/>
        <v>38</v>
      </c>
      <c r="BG129" s="4">
        <f t="shared" si="38"/>
        <v>39</v>
      </c>
      <c r="BH129" s="4">
        <f t="shared" si="38"/>
        <v>40</v>
      </c>
      <c r="BI129" s="4">
        <f t="shared" si="38"/>
        <v>41</v>
      </c>
      <c r="BJ129" s="4">
        <f t="shared" si="38"/>
        <v>42</v>
      </c>
      <c r="BK129" s="4"/>
    </row>
    <row r="130" spans="2:63" s="2" customFormat="1" ht="18" customHeight="1" thickBot="1">
      <c r="B130" s="44" t="s">
        <v>1</v>
      </c>
      <c r="C130" s="45"/>
      <c r="D130" s="44" t="s">
        <v>2</v>
      </c>
      <c r="E130" s="45"/>
      <c r="F130" s="44" t="s">
        <v>3</v>
      </c>
      <c r="G130" s="45"/>
      <c r="H130" s="44" t="s">
        <v>4</v>
      </c>
      <c r="I130" s="45"/>
      <c r="J130" s="44" t="s">
        <v>5</v>
      </c>
      <c r="K130" s="45"/>
      <c r="L130" s="44" t="s">
        <v>6</v>
      </c>
      <c r="M130" s="45"/>
      <c r="N130" s="44" t="s">
        <v>7</v>
      </c>
      <c r="O130" s="45"/>
      <c r="Q130" s="2">
        <f>1+Q115</f>
        <v>15</v>
      </c>
      <c r="R130" s="2">
        <f>1+MOD(Q130-1,12)</f>
        <v>3</v>
      </c>
      <c r="S130" s="2">
        <f>IF(MOD(R129,4)=0,IF(R130=2,29,INDEX(Sheet1!$BM$6:$BM$17,Sheet1!R130,1)),INDEX(Sheet1!$BM$6:$BM$17,Sheet1!R130,1))</f>
        <v>31</v>
      </c>
      <c r="U130" s="1">
        <f>IF(T129&lt;&gt;"",T129+1,IF($S129=U129,1,""))</f>
      </c>
      <c r="V130" s="1">
        <f aca="true" t="shared" si="39" ref="V130:AA130">IF(U130&lt;&gt;"",U130+1,IF($S129=V129,1,""))</f>
      </c>
      <c r="W130" s="1">
        <f t="shared" si="39"/>
        <v>1</v>
      </c>
      <c r="X130" s="1">
        <f t="shared" si="39"/>
        <v>2</v>
      </c>
      <c r="Y130" s="1">
        <f t="shared" si="39"/>
        <v>3</v>
      </c>
      <c r="Z130" s="1">
        <f t="shared" si="39"/>
        <v>4</v>
      </c>
      <c r="AA130" s="1">
        <f t="shared" si="39"/>
        <v>5</v>
      </c>
      <c r="AB130" s="1">
        <f aca="true" t="shared" si="40" ref="AB130:BJ130">IF(AA130="","",IF(AA130&lt;&gt;$S130,AA130+1,IF($S$9=AB129,1,"")))</f>
        <v>6</v>
      </c>
      <c r="AC130" s="1">
        <f t="shared" si="40"/>
        <v>7</v>
      </c>
      <c r="AD130" s="1">
        <f t="shared" si="40"/>
        <v>8</v>
      </c>
      <c r="AE130" s="1">
        <f t="shared" si="40"/>
        <v>9</v>
      </c>
      <c r="AF130" s="1">
        <f t="shared" si="40"/>
        <v>10</v>
      </c>
      <c r="AG130" s="1">
        <f t="shared" si="40"/>
        <v>11</v>
      </c>
      <c r="AH130" s="1">
        <f t="shared" si="40"/>
        <v>12</v>
      </c>
      <c r="AI130" s="1">
        <f t="shared" si="40"/>
        <v>13</v>
      </c>
      <c r="AJ130" s="1">
        <f t="shared" si="40"/>
        <v>14</v>
      </c>
      <c r="AK130" s="1">
        <f t="shared" si="40"/>
        <v>15</v>
      </c>
      <c r="AL130" s="1">
        <f t="shared" si="40"/>
        <v>16</v>
      </c>
      <c r="AM130" s="1">
        <f t="shared" si="40"/>
        <v>17</v>
      </c>
      <c r="AN130" s="1">
        <f t="shared" si="40"/>
        <v>18</v>
      </c>
      <c r="AO130" s="1">
        <f t="shared" si="40"/>
        <v>19</v>
      </c>
      <c r="AP130" s="1">
        <f t="shared" si="40"/>
        <v>20</v>
      </c>
      <c r="AQ130" s="1">
        <f t="shared" si="40"/>
        <v>21</v>
      </c>
      <c r="AR130" s="1">
        <f t="shared" si="40"/>
        <v>22</v>
      </c>
      <c r="AS130" s="1">
        <f t="shared" si="40"/>
        <v>23</v>
      </c>
      <c r="AT130" s="1">
        <f t="shared" si="40"/>
        <v>24</v>
      </c>
      <c r="AU130" s="1">
        <f t="shared" si="40"/>
        <v>25</v>
      </c>
      <c r="AV130" s="1">
        <f t="shared" si="40"/>
        <v>26</v>
      </c>
      <c r="AW130" s="1">
        <f t="shared" si="40"/>
        <v>27</v>
      </c>
      <c r="AX130" s="1">
        <f t="shared" si="40"/>
        <v>28</v>
      </c>
      <c r="AY130" s="1">
        <f t="shared" si="40"/>
        <v>29</v>
      </c>
      <c r="AZ130" s="1">
        <f t="shared" si="40"/>
        <v>30</v>
      </c>
      <c r="BA130" s="1">
        <f t="shared" si="40"/>
        <v>31</v>
      </c>
      <c r="BB130" s="1">
        <f t="shared" si="40"/>
      </c>
      <c r="BC130" s="1">
        <f t="shared" si="40"/>
      </c>
      <c r="BD130" s="1">
        <f t="shared" si="40"/>
      </c>
      <c r="BE130" s="1">
        <f t="shared" si="40"/>
      </c>
      <c r="BF130" s="1">
        <f t="shared" si="40"/>
      </c>
      <c r="BG130" s="1">
        <f t="shared" si="40"/>
      </c>
      <c r="BH130" s="1">
        <f t="shared" si="40"/>
      </c>
      <c r="BI130" s="1">
        <f t="shared" si="40"/>
      </c>
      <c r="BJ130" s="1">
        <f t="shared" si="40"/>
      </c>
      <c r="BK130" s="1"/>
    </row>
    <row r="131" spans="2:62" ht="12.75">
      <c r="B131" s="41">
        <f>U130</f>
      </c>
      <c r="C131" s="42"/>
      <c r="D131" s="41">
        <f>V130</f>
      </c>
      <c r="E131" s="42"/>
      <c r="F131" s="41">
        <f>W130</f>
        <v>1</v>
      </c>
      <c r="G131" s="42"/>
      <c r="H131" s="41">
        <f>X130</f>
        <v>2</v>
      </c>
      <c r="I131" s="42"/>
      <c r="J131" s="41">
        <f>Y130</f>
        <v>3</v>
      </c>
      <c r="K131" s="42"/>
      <c r="L131" s="41">
        <f>Z130</f>
        <v>4</v>
      </c>
      <c r="M131" s="42"/>
      <c r="N131" s="41">
        <f>AA130</f>
        <v>5</v>
      </c>
      <c r="O131" s="42"/>
      <c r="U131" s="1">
        <f aca="true" t="shared" si="41" ref="U131:BI131">IF(V130="",IF(U130="","",1+MOD(U129-1,7)),"")</f>
      </c>
      <c r="V131" s="1">
        <f t="shared" si="41"/>
      </c>
      <c r="W131" s="1">
        <f t="shared" si="41"/>
      </c>
      <c r="X131" s="1">
        <f t="shared" si="41"/>
      </c>
      <c r="Y131" s="1">
        <f t="shared" si="41"/>
      </c>
      <c r="Z131" s="1">
        <f t="shared" si="41"/>
      </c>
      <c r="AA131" s="1">
        <f t="shared" si="41"/>
      </c>
      <c r="AB131" s="1">
        <f t="shared" si="41"/>
      </c>
      <c r="AC131" s="1">
        <f t="shared" si="41"/>
      </c>
      <c r="AD131" s="1">
        <f t="shared" si="41"/>
      </c>
      <c r="AE131" s="1">
        <f t="shared" si="41"/>
      </c>
      <c r="AF131" s="1">
        <f t="shared" si="41"/>
      </c>
      <c r="AG131" s="1">
        <f t="shared" si="41"/>
      </c>
      <c r="AH131" s="1">
        <f t="shared" si="41"/>
      </c>
      <c r="AI131" s="1">
        <f t="shared" si="41"/>
      </c>
      <c r="AJ131" s="1">
        <f t="shared" si="41"/>
      </c>
      <c r="AK131" s="1">
        <f t="shared" si="41"/>
      </c>
      <c r="AL131" s="1">
        <f t="shared" si="41"/>
      </c>
      <c r="AM131" s="1">
        <f t="shared" si="41"/>
      </c>
      <c r="AN131" s="1">
        <f t="shared" si="41"/>
      </c>
      <c r="AO131" s="1">
        <f t="shared" si="41"/>
      </c>
      <c r="AP131" s="1">
        <f t="shared" si="41"/>
      </c>
      <c r="AQ131" s="1">
        <f t="shared" si="41"/>
      </c>
      <c r="AR131" s="1">
        <f t="shared" si="41"/>
      </c>
      <c r="AS131" s="1">
        <f t="shared" si="41"/>
      </c>
      <c r="AT131" s="1">
        <f t="shared" si="41"/>
      </c>
      <c r="AU131" s="1">
        <f t="shared" si="41"/>
      </c>
      <c r="AV131" s="1">
        <f t="shared" si="41"/>
      </c>
      <c r="AW131" s="1">
        <f t="shared" si="41"/>
      </c>
      <c r="AX131" s="1">
        <f t="shared" si="41"/>
      </c>
      <c r="AY131" s="1">
        <f t="shared" si="41"/>
      </c>
      <c r="AZ131" s="1">
        <f t="shared" si="41"/>
      </c>
      <c r="BA131" s="1">
        <f t="shared" si="41"/>
        <v>5</v>
      </c>
      <c r="BB131" s="1">
        <f t="shared" si="41"/>
      </c>
      <c r="BC131" s="1">
        <f t="shared" si="41"/>
      </c>
      <c r="BD131" s="1">
        <f t="shared" si="41"/>
      </c>
      <c r="BE131" s="1">
        <f t="shared" si="41"/>
      </c>
      <c r="BF131" s="1">
        <f t="shared" si="41"/>
      </c>
      <c r="BG131" s="1">
        <f t="shared" si="41"/>
      </c>
      <c r="BH131" s="1">
        <f t="shared" si="41"/>
      </c>
      <c r="BI131" s="1">
        <f t="shared" si="41"/>
      </c>
      <c r="BJ131" s="1">
        <f>IF(BL129="",IF(BJ130="","",1+MOD(BJ129-1,7)),"")</f>
      </c>
    </row>
    <row r="132" spans="2:127" ht="49.5" customHeight="1" thickBot="1">
      <c r="B132" s="12"/>
      <c r="C132" s="13"/>
      <c r="D132" s="12"/>
      <c r="E132" s="13"/>
      <c r="F132" s="12"/>
      <c r="G132" s="13"/>
      <c r="H132" s="12"/>
      <c r="I132" s="13"/>
      <c r="J132" s="12"/>
      <c r="K132" s="13"/>
      <c r="L132" s="12"/>
      <c r="M132" s="13"/>
      <c r="N132" s="12"/>
      <c r="O132" s="13"/>
      <c r="BP132" s="1">
        <f>IF(B132=BP$6,1,0)</f>
        <v>0</v>
      </c>
      <c r="BQ132" s="1">
        <f>IF(C132=BQ$6,1,0)</f>
        <v>0</v>
      </c>
      <c r="BR132" s="1">
        <f>IF(D132=BR$6,1,0)</f>
        <v>0</v>
      </c>
      <c r="BS132" s="1">
        <f>IF(E132=BS$6,1,0)</f>
        <v>0</v>
      </c>
      <c r="BT132" s="1">
        <f>IF(F132=BT$6,1,0)</f>
        <v>0</v>
      </c>
      <c r="BU132" s="1">
        <f>IF(G132=BU$6,1,0)</f>
        <v>0</v>
      </c>
      <c r="BV132" s="1">
        <f>IF(H132=BV$6,1,0)</f>
        <v>0</v>
      </c>
      <c r="BW132" s="1">
        <f>IF(I132=BW$6,1,0)</f>
        <v>0</v>
      </c>
      <c r="BX132" s="1">
        <f>IF(J132=BX$6,1,0)</f>
        <v>0</v>
      </c>
      <c r="BY132" s="1">
        <f>IF(K132=BY$6,1,0)</f>
        <v>0</v>
      </c>
      <c r="BZ132" s="1">
        <f>IF(L132=BZ$6,1,0)</f>
        <v>0</v>
      </c>
      <c r="CA132" s="1">
        <f>IF(M132=CA$6,1,0)</f>
        <v>0</v>
      </c>
      <c r="CB132" s="1">
        <f>IF(N132=CB$6,1,0)</f>
        <v>0</v>
      </c>
      <c r="CC132" s="1">
        <f>IF(O132=CC$6,1,0)</f>
        <v>0</v>
      </c>
      <c r="CD132" s="1">
        <f>IF(B132=CD$6,1,0)</f>
        <v>0</v>
      </c>
      <c r="CE132" s="1">
        <f>IF(C132=CE$6,1,0)</f>
        <v>0</v>
      </c>
      <c r="CF132" s="1">
        <f>IF(D132=CF$6,1,0)</f>
        <v>0</v>
      </c>
      <c r="CG132" s="1">
        <f>IF(E132=CG$6,1,0)</f>
        <v>0</v>
      </c>
      <c r="CH132" s="1">
        <f>IF(F132=CH$6,1,0)</f>
        <v>0</v>
      </c>
      <c r="CI132" s="1">
        <f>IF(G132=CI$6,1,0)</f>
        <v>0</v>
      </c>
      <c r="CJ132" s="1">
        <f>IF(H132=CJ$6,1,0)</f>
        <v>0</v>
      </c>
      <c r="CK132" s="1">
        <f>IF(I132=CK$6,1,0)</f>
        <v>0</v>
      </c>
      <c r="CL132" s="1">
        <f>IF(J132=CL$6,1,0)</f>
        <v>0</v>
      </c>
      <c r="CM132" s="1">
        <f>IF(K132=CM$6,1,0)</f>
        <v>0</v>
      </c>
      <c r="CN132" s="1">
        <f>IF(L132=CN$6,1,0)</f>
        <v>0</v>
      </c>
      <c r="CO132" s="1">
        <f>IF(M132=CO$6,1,0)</f>
        <v>0</v>
      </c>
      <c r="CP132" s="1">
        <f>IF(N132=CP$6,1,0)</f>
        <v>0</v>
      </c>
      <c r="CQ132" s="1">
        <f>IF(O132=CQ$6,1,0)</f>
        <v>0</v>
      </c>
      <c r="CR132" s="1">
        <f>IF(B132=CR$6,1,0)</f>
        <v>0</v>
      </c>
      <c r="CS132" s="1">
        <f>IF(C132=CS$6,1,0)</f>
        <v>0</v>
      </c>
      <c r="CT132" s="1">
        <f>IF(D132=CT$6,1,0)</f>
        <v>0</v>
      </c>
      <c r="CU132" s="1">
        <f>IF(E132=CU$6,1,0)</f>
        <v>0</v>
      </c>
      <c r="CV132" s="1">
        <f>IF(F132=CV$6,1,0)</f>
        <v>0</v>
      </c>
      <c r="CW132" s="1">
        <f>IF(G132=CW$6,1,0)</f>
        <v>0</v>
      </c>
      <c r="CX132" s="1">
        <f>IF(H132=CX$6,1,0)</f>
        <v>0</v>
      </c>
      <c r="CY132" s="1">
        <f>IF(I132=CY$6,1,0)</f>
        <v>0</v>
      </c>
      <c r="CZ132" s="1">
        <f>IF(J132=CZ$6,1,0)</f>
        <v>0</v>
      </c>
      <c r="DA132" s="1">
        <f>IF(K132=DA$6,1,0)</f>
        <v>0</v>
      </c>
      <c r="DB132" s="1">
        <f>IF(L132=DB$6,1,0)</f>
        <v>0</v>
      </c>
      <c r="DC132" s="1">
        <f>IF(M132=DC$6,1,0)</f>
        <v>0</v>
      </c>
      <c r="DD132" s="1">
        <f>IF(N132=DD$6,1,0)</f>
        <v>0</v>
      </c>
      <c r="DE132" s="1">
        <f>IF(O132=DE$6,1,0)</f>
        <v>0</v>
      </c>
      <c r="DF132" s="1">
        <f>IF(B132=DF$6,1,0)</f>
        <v>0</v>
      </c>
      <c r="DG132" s="1">
        <f>IF(C132=DG$6,1,0)</f>
        <v>0</v>
      </c>
      <c r="DH132" s="1">
        <f>IF(D132=DH$6,1,0)</f>
        <v>0</v>
      </c>
      <c r="DI132" s="1">
        <f>IF(E132=DI$6,1,0)</f>
        <v>0</v>
      </c>
      <c r="DJ132" s="1">
        <f>IF(F132=DJ$6,1,0)</f>
        <v>0</v>
      </c>
      <c r="DK132" s="1">
        <f>IF(G132=DK$6,1,0)</f>
        <v>0</v>
      </c>
      <c r="DL132" s="1">
        <f>IF(H132=DL$6,1,0)</f>
        <v>0</v>
      </c>
      <c r="DM132" s="1">
        <f>IF(I132=DM$6,1,0)</f>
        <v>0</v>
      </c>
      <c r="DN132" s="1">
        <f>IF(J132=DN$6,1,0)</f>
        <v>0</v>
      </c>
      <c r="DO132" s="1">
        <f>IF(K132=DO$6,1,0)</f>
        <v>0</v>
      </c>
      <c r="DP132" s="1">
        <f>IF(L132=DP$6,1,0)</f>
        <v>0</v>
      </c>
      <c r="DQ132" s="1">
        <f>IF(M132=DQ$6,1,0)</f>
        <v>0</v>
      </c>
      <c r="DR132" s="1">
        <f>IF(N132=DR$6,1,0)</f>
        <v>0</v>
      </c>
      <c r="DS132" s="1">
        <f>IF(O132=DS$6,1,0)</f>
        <v>0</v>
      </c>
      <c r="DT132" s="1">
        <f>SUM(BP132:CC132)/2</f>
        <v>0</v>
      </c>
      <c r="DU132" s="1">
        <f>SUM(CD132:CQ132)/2</f>
        <v>0</v>
      </c>
      <c r="DV132" s="1">
        <f>SUM(CR132:DE132)/2</f>
        <v>0</v>
      </c>
      <c r="DW132" s="1">
        <f>SUM(DF132:DS132)/2</f>
        <v>0</v>
      </c>
    </row>
    <row r="133" spans="2:15" ht="12.75">
      <c r="B133" s="41">
        <f>AB130</f>
        <v>6</v>
      </c>
      <c r="C133" s="42"/>
      <c r="D133" s="41">
        <f>AC130</f>
        <v>7</v>
      </c>
      <c r="E133" s="42"/>
      <c r="F133" s="41">
        <f>AD130</f>
        <v>8</v>
      </c>
      <c r="G133" s="42"/>
      <c r="H133" s="41">
        <f>AE130</f>
        <v>9</v>
      </c>
      <c r="I133" s="42"/>
      <c r="J133" s="41">
        <f>AF130</f>
        <v>10</v>
      </c>
      <c r="K133" s="42"/>
      <c r="L133" s="41">
        <f>AG130</f>
        <v>11</v>
      </c>
      <c r="M133" s="42"/>
      <c r="N133" s="41">
        <f>AH130</f>
        <v>12</v>
      </c>
      <c r="O133" s="42"/>
    </row>
    <row r="134" spans="2:127" ht="49.5" customHeight="1" thickBot="1">
      <c r="B134" s="12"/>
      <c r="C134" s="13"/>
      <c r="D134" s="12"/>
      <c r="E134" s="13"/>
      <c r="F134" s="12"/>
      <c r="G134" s="13"/>
      <c r="H134" s="12"/>
      <c r="I134" s="13"/>
      <c r="J134" s="12"/>
      <c r="K134" s="13"/>
      <c r="L134" s="12"/>
      <c r="M134" s="13"/>
      <c r="N134" s="12"/>
      <c r="O134" s="13"/>
      <c r="P134" s="2"/>
      <c r="Q134" s="2"/>
      <c r="R134" s="3"/>
      <c r="S134" s="3"/>
      <c r="T134" s="3"/>
      <c r="BP134" s="1">
        <f>IF(B134=BP$6,1,0)</f>
        <v>0</v>
      </c>
      <c r="BQ134" s="1">
        <f>IF(C134=BQ$6,1,0)</f>
        <v>0</v>
      </c>
      <c r="BR134" s="1">
        <f>IF(D134=BR$6,1,0)</f>
        <v>0</v>
      </c>
      <c r="BS134" s="1">
        <f>IF(E134=BS$6,1,0)</f>
        <v>0</v>
      </c>
      <c r="BT134" s="1">
        <f>IF(F134=BT$6,1,0)</f>
        <v>0</v>
      </c>
      <c r="BU134" s="1">
        <f>IF(G134=BU$6,1,0)</f>
        <v>0</v>
      </c>
      <c r="BV134" s="1">
        <f>IF(H134=BV$6,1,0)</f>
        <v>0</v>
      </c>
      <c r="BW134" s="1">
        <f>IF(I134=BW$6,1,0)</f>
        <v>0</v>
      </c>
      <c r="BX134" s="1">
        <f>IF(J134=BX$6,1,0)</f>
        <v>0</v>
      </c>
      <c r="BY134" s="1">
        <f>IF(K134=BY$6,1,0)</f>
        <v>0</v>
      </c>
      <c r="BZ134" s="1">
        <f>IF(L134=BZ$6,1,0)</f>
        <v>0</v>
      </c>
      <c r="CA134" s="1">
        <f>IF(M134=CA$6,1,0)</f>
        <v>0</v>
      </c>
      <c r="CB134" s="1">
        <f>IF(N134=CB$6,1,0)</f>
        <v>0</v>
      </c>
      <c r="CC134" s="1">
        <f>IF(O134=CC$6,1,0)</f>
        <v>0</v>
      </c>
      <c r="CD134" s="1">
        <f>IF(B134=CD$6,1,0)</f>
        <v>0</v>
      </c>
      <c r="CE134" s="1">
        <f>IF(C134=CE$6,1,0)</f>
        <v>0</v>
      </c>
      <c r="CF134" s="1">
        <f>IF(D134=CF$6,1,0)</f>
        <v>0</v>
      </c>
      <c r="CG134" s="1">
        <f>IF(E134=CG$6,1,0)</f>
        <v>0</v>
      </c>
      <c r="CH134" s="1">
        <f>IF(F134=CH$6,1,0)</f>
        <v>0</v>
      </c>
      <c r="CI134" s="1">
        <f>IF(G134=CI$6,1,0)</f>
        <v>0</v>
      </c>
      <c r="CJ134" s="1">
        <f>IF(H134=CJ$6,1,0)</f>
        <v>0</v>
      </c>
      <c r="CK134" s="1">
        <f>IF(I134=CK$6,1,0)</f>
        <v>0</v>
      </c>
      <c r="CL134" s="1">
        <f>IF(J134=CL$6,1,0)</f>
        <v>0</v>
      </c>
      <c r="CM134" s="1">
        <f>IF(K134=CM$6,1,0)</f>
        <v>0</v>
      </c>
      <c r="CN134" s="1">
        <f>IF(L134=CN$6,1,0)</f>
        <v>0</v>
      </c>
      <c r="CO134" s="1">
        <f>IF(M134=CO$6,1,0)</f>
        <v>0</v>
      </c>
      <c r="CP134" s="1">
        <f>IF(N134=CP$6,1,0)</f>
        <v>0</v>
      </c>
      <c r="CQ134" s="1">
        <f>IF(O134=CQ$6,1,0)</f>
        <v>0</v>
      </c>
      <c r="CR134" s="1">
        <f>IF(B134=CR$6,1,0)</f>
        <v>0</v>
      </c>
      <c r="CS134" s="1">
        <f>IF(C134=CS$6,1,0)</f>
        <v>0</v>
      </c>
      <c r="CT134" s="1">
        <f>IF(D134=CT$6,1,0)</f>
        <v>0</v>
      </c>
      <c r="CU134" s="1">
        <f>IF(E134=CU$6,1,0)</f>
        <v>0</v>
      </c>
      <c r="CV134" s="1">
        <f>IF(F134=CV$6,1,0)</f>
        <v>0</v>
      </c>
      <c r="CW134" s="1">
        <f>IF(G134=CW$6,1,0)</f>
        <v>0</v>
      </c>
      <c r="CX134" s="1">
        <f>IF(H134=CX$6,1,0)</f>
        <v>0</v>
      </c>
      <c r="CY134" s="1">
        <f>IF(I134=CY$6,1,0)</f>
        <v>0</v>
      </c>
      <c r="CZ134" s="1">
        <f>IF(J134=CZ$6,1,0)</f>
        <v>0</v>
      </c>
      <c r="DA134" s="1">
        <f>IF(K134=DA$6,1,0)</f>
        <v>0</v>
      </c>
      <c r="DB134" s="1">
        <f>IF(L134=DB$6,1,0)</f>
        <v>0</v>
      </c>
      <c r="DC134" s="1">
        <f>IF(M134=DC$6,1,0)</f>
        <v>0</v>
      </c>
      <c r="DD134" s="1">
        <f>IF(N134=DD$6,1,0)</f>
        <v>0</v>
      </c>
      <c r="DE134" s="1">
        <f>IF(O134=DE$6,1,0)</f>
        <v>0</v>
      </c>
      <c r="DF134" s="1">
        <f>IF(B134=DF$6,1,0)</f>
        <v>0</v>
      </c>
      <c r="DG134" s="1">
        <f>IF(C134=DG$6,1,0)</f>
        <v>0</v>
      </c>
      <c r="DH134" s="1">
        <f>IF(D134=DH$6,1,0)</f>
        <v>0</v>
      </c>
      <c r="DI134" s="1">
        <f>IF(E134=DI$6,1,0)</f>
        <v>0</v>
      </c>
      <c r="DJ134" s="1">
        <f>IF(F134=DJ$6,1,0)</f>
        <v>0</v>
      </c>
      <c r="DK134" s="1">
        <f>IF(G134=DK$6,1,0)</f>
        <v>0</v>
      </c>
      <c r="DL134" s="1">
        <f>IF(H134=DL$6,1,0)</f>
        <v>0</v>
      </c>
      <c r="DM134" s="1">
        <f>IF(I134=DM$6,1,0)</f>
        <v>0</v>
      </c>
      <c r="DN134" s="1">
        <f>IF(J134=DN$6,1,0)</f>
        <v>0</v>
      </c>
      <c r="DO134" s="1">
        <f>IF(K134=DO$6,1,0)</f>
        <v>0</v>
      </c>
      <c r="DP134" s="1">
        <f>IF(L134=DP$6,1,0)</f>
        <v>0</v>
      </c>
      <c r="DQ134" s="1">
        <f>IF(M134=DQ$6,1,0)</f>
        <v>0</v>
      </c>
      <c r="DR134" s="1">
        <f>IF(N134=DR$6,1,0)</f>
        <v>0</v>
      </c>
      <c r="DS134" s="1">
        <f>IF(O134=DS$6,1,0)</f>
        <v>0</v>
      </c>
      <c r="DT134" s="1">
        <f>SUM(BP134:CC134)/2</f>
        <v>0</v>
      </c>
      <c r="DU134" s="1">
        <f>SUM(CD134:CQ134)/2</f>
        <v>0</v>
      </c>
      <c r="DV134" s="1">
        <f>SUM(CR134:DE134)/2</f>
        <v>0</v>
      </c>
      <c r="DW134" s="1">
        <f>SUM(DF134:DS134)/2</f>
        <v>0</v>
      </c>
    </row>
    <row r="135" spans="2:20" ht="12.75">
      <c r="B135" s="41">
        <f>AI130</f>
        <v>13</v>
      </c>
      <c r="C135" s="42"/>
      <c r="D135" s="41">
        <f>AJ130</f>
        <v>14</v>
      </c>
      <c r="E135" s="42"/>
      <c r="F135" s="41">
        <f>AK130</f>
        <v>15</v>
      </c>
      <c r="G135" s="42"/>
      <c r="H135" s="41">
        <f>AL130</f>
        <v>16</v>
      </c>
      <c r="I135" s="42"/>
      <c r="J135" s="41">
        <f>AM130</f>
        <v>17</v>
      </c>
      <c r="K135" s="42"/>
      <c r="L135" s="41">
        <f>AN130</f>
        <v>18</v>
      </c>
      <c r="M135" s="42"/>
      <c r="N135" s="41">
        <f>AO130</f>
        <v>19</v>
      </c>
      <c r="O135" s="42"/>
      <c r="R135" s="3"/>
      <c r="S135" s="3"/>
      <c r="T135" s="3"/>
    </row>
    <row r="136" spans="2:127" ht="49.5" customHeight="1" thickBot="1">
      <c r="B136" s="12"/>
      <c r="C136" s="13"/>
      <c r="D136" s="12"/>
      <c r="E136" s="13"/>
      <c r="F136" s="12"/>
      <c r="G136" s="13"/>
      <c r="H136" s="12"/>
      <c r="I136" s="13"/>
      <c r="J136" s="12"/>
      <c r="K136" s="13"/>
      <c r="L136" s="12"/>
      <c r="M136" s="13"/>
      <c r="N136" s="12"/>
      <c r="O136" s="13"/>
      <c r="P136" s="2"/>
      <c r="Q136" s="2"/>
      <c r="R136" s="3"/>
      <c r="S136" s="3"/>
      <c r="T136" s="3"/>
      <c r="BP136" s="1">
        <f>IF(B136=BP$6,1,0)</f>
        <v>0</v>
      </c>
      <c r="BQ136" s="1">
        <f>IF(C136=BQ$6,1,0)</f>
        <v>0</v>
      </c>
      <c r="BR136" s="1">
        <f>IF(D136=BR$6,1,0)</f>
        <v>0</v>
      </c>
      <c r="BS136" s="1">
        <f>IF(E136=BS$6,1,0)</f>
        <v>0</v>
      </c>
      <c r="BT136" s="1">
        <f>IF(F136=BT$6,1,0)</f>
        <v>0</v>
      </c>
      <c r="BU136" s="1">
        <f>IF(G136=BU$6,1,0)</f>
        <v>0</v>
      </c>
      <c r="BV136" s="1">
        <f>IF(H136=BV$6,1,0)</f>
        <v>0</v>
      </c>
      <c r="BW136" s="1">
        <f>IF(I136=BW$6,1,0)</f>
        <v>0</v>
      </c>
      <c r="BX136" s="1">
        <f>IF(J136=BX$6,1,0)</f>
        <v>0</v>
      </c>
      <c r="BY136" s="1">
        <f>IF(K136=BY$6,1,0)</f>
        <v>0</v>
      </c>
      <c r="BZ136" s="1">
        <f>IF(L136=BZ$6,1,0)</f>
        <v>0</v>
      </c>
      <c r="CA136" s="1">
        <f>IF(M136=CA$6,1,0)</f>
        <v>0</v>
      </c>
      <c r="CB136" s="1">
        <f>IF(N136=CB$6,1,0)</f>
        <v>0</v>
      </c>
      <c r="CC136" s="1">
        <f>IF(O136=CC$6,1,0)</f>
        <v>0</v>
      </c>
      <c r="CD136" s="1">
        <f>IF(B136=CD$6,1,0)</f>
        <v>0</v>
      </c>
      <c r="CE136" s="1">
        <f>IF(C136=CE$6,1,0)</f>
        <v>0</v>
      </c>
      <c r="CF136" s="1">
        <f>IF(D136=CF$6,1,0)</f>
        <v>0</v>
      </c>
      <c r="CG136" s="1">
        <f>IF(E136=CG$6,1,0)</f>
        <v>0</v>
      </c>
      <c r="CH136" s="1">
        <f>IF(F136=CH$6,1,0)</f>
        <v>0</v>
      </c>
      <c r="CI136" s="1">
        <f>IF(G136=CI$6,1,0)</f>
        <v>0</v>
      </c>
      <c r="CJ136" s="1">
        <f>IF(H136=CJ$6,1,0)</f>
        <v>0</v>
      </c>
      <c r="CK136" s="1">
        <f>IF(I136=CK$6,1,0)</f>
        <v>0</v>
      </c>
      <c r="CL136" s="1">
        <f>IF(J136=CL$6,1,0)</f>
        <v>0</v>
      </c>
      <c r="CM136" s="1">
        <f>IF(K136=CM$6,1,0)</f>
        <v>0</v>
      </c>
      <c r="CN136" s="1">
        <f>IF(L136=CN$6,1,0)</f>
        <v>0</v>
      </c>
      <c r="CO136" s="1">
        <f>IF(M136=CO$6,1,0)</f>
        <v>0</v>
      </c>
      <c r="CP136" s="1">
        <f>IF(N136=CP$6,1,0)</f>
        <v>0</v>
      </c>
      <c r="CQ136" s="1">
        <f>IF(O136=CQ$6,1,0)</f>
        <v>0</v>
      </c>
      <c r="CR136" s="1">
        <f>IF(B136=CR$6,1,0)</f>
        <v>0</v>
      </c>
      <c r="CS136" s="1">
        <f>IF(C136=CS$6,1,0)</f>
        <v>0</v>
      </c>
      <c r="CT136" s="1">
        <f>IF(D136=CT$6,1,0)</f>
        <v>0</v>
      </c>
      <c r="CU136" s="1">
        <f>IF(E136=CU$6,1,0)</f>
        <v>0</v>
      </c>
      <c r="CV136" s="1">
        <f>IF(F136=CV$6,1,0)</f>
        <v>0</v>
      </c>
      <c r="CW136" s="1">
        <f>IF(G136=CW$6,1,0)</f>
        <v>0</v>
      </c>
      <c r="CX136" s="1">
        <f>IF(H136=CX$6,1,0)</f>
        <v>0</v>
      </c>
      <c r="CY136" s="1">
        <f>IF(I136=CY$6,1,0)</f>
        <v>0</v>
      </c>
      <c r="CZ136" s="1">
        <f>IF(J136=CZ$6,1,0)</f>
        <v>0</v>
      </c>
      <c r="DA136" s="1">
        <f>IF(K136=DA$6,1,0)</f>
        <v>0</v>
      </c>
      <c r="DB136" s="1">
        <f>IF(L136=DB$6,1,0)</f>
        <v>0</v>
      </c>
      <c r="DC136" s="1">
        <f>IF(M136=DC$6,1,0)</f>
        <v>0</v>
      </c>
      <c r="DD136" s="1">
        <f>IF(N136=DD$6,1,0)</f>
        <v>0</v>
      </c>
      <c r="DE136" s="1">
        <f>IF(O136=DE$6,1,0)</f>
        <v>0</v>
      </c>
      <c r="DF136" s="1">
        <f>IF(B136=DF$6,1,0)</f>
        <v>0</v>
      </c>
      <c r="DG136" s="1">
        <f>IF(C136=DG$6,1,0)</f>
        <v>0</v>
      </c>
      <c r="DH136" s="1">
        <f>IF(D136=DH$6,1,0)</f>
        <v>0</v>
      </c>
      <c r="DI136" s="1">
        <f>IF(E136=DI$6,1,0)</f>
        <v>0</v>
      </c>
      <c r="DJ136" s="1">
        <f>IF(F136=DJ$6,1,0)</f>
        <v>0</v>
      </c>
      <c r="DK136" s="1">
        <f>IF(G136=DK$6,1,0)</f>
        <v>0</v>
      </c>
      <c r="DL136" s="1">
        <f>IF(H136=DL$6,1,0)</f>
        <v>0</v>
      </c>
      <c r="DM136" s="1">
        <f>IF(I136=DM$6,1,0)</f>
        <v>0</v>
      </c>
      <c r="DN136" s="1">
        <f>IF(J136=DN$6,1,0)</f>
        <v>0</v>
      </c>
      <c r="DO136" s="1">
        <f>IF(K136=DO$6,1,0)</f>
        <v>0</v>
      </c>
      <c r="DP136" s="1">
        <f>IF(L136=DP$6,1,0)</f>
        <v>0</v>
      </c>
      <c r="DQ136" s="1">
        <f>IF(M136=DQ$6,1,0)</f>
        <v>0</v>
      </c>
      <c r="DR136" s="1">
        <f>IF(N136=DR$6,1,0)</f>
        <v>0</v>
      </c>
      <c r="DS136" s="1">
        <f>IF(O136=DS$6,1,0)</f>
        <v>0</v>
      </c>
      <c r="DT136" s="1">
        <f>SUM(BP136:CC136)/2</f>
        <v>0</v>
      </c>
      <c r="DU136" s="1">
        <f>SUM(CD136:CQ136)/2</f>
        <v>0</v>
      </c>
      <c r="DV136" s="1">
        <f>SUM(CR136:DE136)/2</f>
        <v>0</v>
      </c>
      <c r="DW136" s="1">
        <f>SUM(DF136:DS136)/2</f>
        <v>0</v>
      </c>
    </row>
    <row r="137" spans="2:20" ht="12.75">
      <c r="B137" s="41">
        <f>AP130</f>
        <v>20</v>
      </c>
      <c r="C137" s="42"/>
      <c r="D137" s="41">
        <f>AQ130</f>
        <v>21</v>
      </c>
      <c r="E137" s="42"/>
      <c r="F137" s="41">
        <f>AR130</f>
        <v>22</v>
      </c>
      <c r="G137" s="42"/>
      <c r="H137" s="41">
        <f>AS130</f>
        <v>23</v>
      </c>
      <c r="I137" s="42"/>
      <c r="J137" s="41">
        <f>AT130</f>
        <v>24</v>
      </c>
      <c r="K137" s="42"/>
      <c r="L137" s="41">
        <f>AU130</f>
        <v>25</v>
      </c>
      <c r="M137" s="42"/>
      <c r="N137" s="41">
        <f>AV130</f>
        <v>26</v>
      </c>
      <c r="O137" s="42"/>
      <c r="R137" s="3"/>
      <c r="S137" s="3"/>
      <c r="T137" s="3"/>
    </row>
    <row r="138" spans="2:127" ht="49.5" customHeight="1" thickBot="1">
      <c r="B138" s="12"/>
      <c r="C138" s="13"/>
      <c r="D138" s="12"/>
      <c r="E138" s="13"/>
      <c r="F138" s="12"/>
      <c r="G138" s="13"/>
      <c r="H138" s="12"/>
      <c r="I138" s="13"/>
      <c r="J138" s="12"/>
      <c r="K138" s="13"/>
      <c r="L138" s="12"/>
      <c r="M138" s="13"/>
      <c r="N138" s="12"/>
      <c r="O138" s="13"/>
      <c r="P138" s="2"/>
      <c r="Q138" s="2"/>
      <c r="R138" s="3"/>
      <c r="S138" s="3"/>
      <c r="T138" s="3"/>
      <c r="BP138" s="1">
        <f>IF(B138=BP$6,1,0)</f>
        <v>0</v>
      </c>
      <c r="BQ138" s="1">
        <f>IF(C138=BQ$6,1,0)</f>
        <v>0</v>
      </c>
      <c r="BR138" s="1">
        <f>IF(D138=BR$6,1,0)</f>
        <v>0</v>
      </c>
      <c r="BS138" s="1">
        <f>IF(E138=BS$6,1,0)</f>
        <v>0</v>
      </c>
      <c r="BT138" s="1">
        <f>IF(F138=BT$6,1,0)</f>
        <v>0</v>
      </c>
      <c r="BU138" s="1">
        <f>IF(G138=BU$6,1,0)</f>
        <v>0</v>
      </c>
      <c r="BV138" s="1">
        <f>IF(H138=BV$6,1,0)</f>
        <v>0</v>
      </c>
      <c r="BW138" s="1">
        <f>IF(I138=BW$6,1,0)</f>
        <v>0</v>
      </c>
      <c r="BX138" s="1">
        <f>IF(J138=BX$6,1,0)</f>
        <v>0</v>
      </c>
      <c r="BY138" s="1">
        <f>IF(K138=BY$6,1,0)</f>
        <v>0</v>
      </c>
      <c r="BZ138" s="1">
        <f>IF(L138=BZ$6,1,0)</f>
        <v>0</v>
      </c>
      <c r="CA138" s="1">
        <f>IF(M138=CA$6,1,0)</f>
        <v>0</v>
      </c>
      <c r="CB138" s="1">
        <f>IF(N138=CB$6,1,0)</f>
        <v>0</v>
      </c>
      <c r="CC138" s="1">
        <f>IF(O138=CC$6,1,0)</f>
        <v>0</v>
      </c>
      <c r="CD138" s="1">
        <f>IF(B138=CD$6,1,0)</f>
        <v>0</v>
      </c>
      <c r="CE138" s="1">
        <f>IF(C138=CE$6,1,0)</f>
        <v>0</v>
      </c>
      <c r="CF138" s="1">
        <f>IF(D138=CF$6,1,0)</f>
        <v>0</v>
      </c>
      <c r="CG138" s="1">
        <f>IF(E138=CG$6,1,0)</f>
        <v>0</v>
      </c>
      <c r="CH138" s="1">
        <f>IF(F138=CH$6,1,0)</f>
        <v>0</v>
      </c>
      <c r="CI138" s="1">
        <f>IF(G138=CI$6,1,0)</f>
        <v>0</v>
      </c>
      <c r="CJ138" s="1">
        <f>IF(H138=CJ$6,1,0)</f>
        <v>0</v>
      </c>
      <c r="CK138" s="1">
        <f>IF(I138=CK$6,1,0)</f>
        <v>0</v>
      </c>
      <c r="CL138" s="1">
        <f>IF(J138=CL$6,1,0)</f>
        <v>0</v>
      </c>
      <c r="CM138" s="1">
        <f>IF(K138=CM$6,1,0)</f>
        <v>0</v>
      </c>
      <c r="CN138" s="1">
        <f>IF(L138=CN$6,1,0)</f>
        <v>0</v>
      </c>
      <c r="CO138" s="1">
        <f>IF(M138=CO$6,1,0)</f>
        <v>0</v>
      </c>
      <c r="CP138" s="1">
        <f>IF(N138=CP$6,1,0)</f>
        <v>0</v>
      </c>
      <c r="CQ138" s="1">
        <f>IF(O138=CQ$6,1,0)</f>
        <v>0</v>
      </c>
      <c r="CR138" s="1">
        <f>IF(B138=CR$6,1,0)</f>
        <v>0</v>
      </c>
      <c r="CS138" s="1">
        <f>IF(C138=CS$6,1,0)</f>
        <v>0</v>
      </c>
      <c r="CT138" s="1">
        <f>IF(D138=CT$6,1,0)</f>
        <v>0</v>
      </c>
      <c r="CU138" s="1">
        <f>IF(E138=CU$6,1,0)</f>
        <v>0</v>
      </c>
      <c r="CV138" s="1">
        <f>IF(F138=CV$6,1,0)</f>
        <v>0</v>
      </c>
      <c r="CW138" s="1">
        <f>IF(G138=CW$6,1,0)</f>
        <v>0</v>
      </c>
      <c r="CX138" s="1">
        <f>IF(H138=CX$6,1,0)</f>
        <v>0</v>
      </c>
      <c r="CY138" s="1">
        <f>IF(I138=CY$6,1,0)</f>
        <v>0</v>
      </c>
      <c r="CZ138" s="1">
        <f>IF(J138=CZ$6,1,0)</f>
        <v>0</v>
      </c>
      <c r="DA138" s="1">
        <f>IF(K138=DA$6,1,0)</f>
        <v>0</v>
      </c>
      <c r="DB138" s="1">
        <f>IF(L138=DB$6,1,0)</f>
        <v>0</v>
      </c>
      <c r="DC138" s="1">
        <f>IF(M138=DC$6,1,0)</f>
        <v>0</v>
      </c>
      <c r="DD138" s="1">
        <f>IF(N138=DD$6,1,0)</f>
        <v>0</v>
      </c>
      <c r="DE138" s="1">
        <f>IF(O138=DE$6,1,0)</f>
        <v>0</v>
      </c>
      <c r="DF138" s="1">
        <f>IF(B138=DF$6,1,0)</f>
        <v>0</v>
      </c>
      <c r="DG138" s="1">
        <f>IF(C138=DG$6,1,0)</f>
        <v>0</v>
      </c>
      <c r="DH138" s="1">
        <f>IF(D138=DH$6,1,0)</f>
        <v>0</v>
      </c>
      <c r="DI138" s="1">
        <f>IF(E138=DI$6,1,0)</f>
        <v>0</v>
      </c>
      <c r="DJ138" s="1">
        <f>IF(F138=DJ$6,1,0)</f>
        <v>0</v>
      </c>
      <c r="DK138" s="1">
        <f>IF(G138=DK$6,1,0)</f>
        <v>0</v>
      </c>
      <c r="DL138" s="1">
        <f>IF(H138=DL$6,1,0)</f>
        <v>0</v>
      </c>
      <c r="DM138" s="1">
        <f>IF(I138=DM$6,1,0)</f>
        <v>0</v>
      </c>
      <c r="DN138" s="1">
        <f>IF(J138=DN$6,1,0)</f>
        <v>0</v>
      </c>
      <c r="DO138" s="1">
        <f>IF(K138=DO$6,1,0)</f>
        <v>0</v>
      </c>
      <c r="DP138" s="1">
        <f>IF(L138=DP$6,1,0)</f>
        <v>0</v>
      </c>
      <c r="DQ138" s="1">
        <f>IF(M138=DQ$6,1,0)</f>
        <v>0</v>
      </c>
      <c r="DR138" s="1">
        <f>IF(N138=DR$6,1,0)</f>
        <v>0</v>
      </c>
      <c r="DS138" s="1">
        <f>IF(O138=DS$6,1,0)</f>
        <v>0</v>
      </c>
      <c r="DT138" s="1">
        <f>SUM(BP138:CC138)/2</f>
        <v>0</v>
      </c>
      <c r="DU138" s="1">
        <f>SUM(CD138:CQ138)/2</f>
        <v>0</v>
      </c>
      <c r="DV138" s="1">
        <f>SUM(CR138:DE138)/2</f>
        <v>0</v>
      </c>
      <c r="DW138" s="1">
        <f>SUM(DF138:DS138)/2</f>
        <v>0</v>
      </c>
    </row>
    <row r="139" spans="2:20" ht="12.75">
      <c r="B139" s="41">
        <f>AW130</f>
        <v>27</v>
      </c>
      <c r="C139" s="42"/>
      <c r="D139" s="41">
        <f>AX130</f>
        <v>28</v>
      </c>
      <c r="E139" s="42"/>
      <c r="F139" s="41">
        <f>AY130</f>
        <v>29</v>
      </c>
      <c r="G139" s="42"/>
      <c r="H139" s="41">
        <f>AZ130</f>
        <v>30</v>
      </c>
      <c r="I139" s="42"/>
      <c r="J139" s="41">
        <f>BA130</f>
        <v>31</v>
      </c>
      <c r="K139" s="42"/>
      <c r="L139" s="41">
        <f>BB130</f>
      </c>
      <c r="M139" s="42"/>
      <c r="N139" s="41">
        <f>BC130</f>
      </c>
      <c r="O139" s="42"/>
      <c r="R139" s="3"/>
      <c r="S139" s="3"/>
      <c r="T139" s="3"/>
    </row>
    <row r="140" spans="2:127" ht="49.5" customHeight="1" thickBot="1">
      <c r="B140" s="12"/>
      <c r="C140" s="13"/>
      <c r="D140" s="12"/>
      <c r="E140" s="13"/>
      <c r="F140" s="12"/>
      <c r="G140" s="13"/>
      <c r="H140" s="12"/>
      <c r="I140" s="13"/>
      <c r="J140" s="12"/>
      <c r="K140" s="13"/>
      <c r="L140" s="12"/>
      <c r="M140" s="13"/>
      <c r="N140" s="12"/>
      <c r="O140" s="13"/>
      <c r="P140" s="2"/>
      <c r="Q140" s="2"/>
      <c r="R140" s="3"/>
      <c r="S140" s="3"/>
      <c r="T140" s="3"/>
      <c r="BP140" s="1">
        <f>IF(B140=BP$6,1,0)</f>
        <v>0</v>
      </c>
      <c r="BQ140" s="1">
        <f>IF(C140=BQ$6,1,0)</f>
        <v>0</v>
      </c>
      <c r="BR140" s="1">
        <f>IF(D140=BR$6,1,0)</f>
        <v>0</v>
      </c>
      <c r="BS140" s="1">
        <f>IF(E140=BS$6,1,0)</f>
        <v>0</v>
      </c>
      <c r="BT140" s="1">
        <f>IF(F140=BT$6,1,0)</f>
        <v>0</v>
      </c>
      <c r="BU140" s="1">
        <f>IF(G140=BU$6,1,0)</f>
        <v>0</v>
      </c>
      <c r="BV140" s="1">
        <f>IF(H140=BV$6,1,0)</f>
        <v>0</v>
      </c>
      <c r="BW140" s="1">
        <f>IF(I140=BW$6,1,0)</f>
        <v>0</v>
      </c>
      <c r="BX140" s="1">
        <f>IF(J140=BX$6,1,0)</f>
        <v>0</v>
      </c>
      <c r="BY140" s="1">
        <f>IF(K140=BY$6,1,0)</f>
        <v>0</v>
      </c>
      <c r="BZ140" s="1">
        <f>IF(L140=BZ$6,1,0)</f>
        <v>0</v>
      </c>
      <c r="CA140" s="1">
        <f>IF(M140=CA$6,1,0)</f>
        <v>0</v>
      </c>
      <c r="CB140" s="1">
        <f>IF(N140=CB$6,1,0)</f>
        <v>0</v>
      </c>
      <c r="CC140" s="1">
        <f>IF(O140=CC$6,1,0)</f>
        <v>0</v>
      </c>
      <c r="CD140" s="1">
        <f>IF(B140=CD$6,1,0)</f>
        <v>0</v>
      </c>
      <c r="CE140" s="1">
        <f>IF(C140=CE$6,1,0)</f>
        <v>0</v>
      </c>
      <c r="CF140" s="1">
        <f>IF(D140=CF$6,1,0)</f>
        <v>0</v>
      </c>
      <c r="CG140" s="1">
        <f>IF(E140=CG$6,1,0)</f>
        <v>0</v>
      </c>
      <c r="CH140" s="1">
        <f>IF(F140=CH$6,1,0)</f>
        <v>0</v>
      </c>
      <c r="CI140" s="1">
        <f>IF(G140=CI$6,1,0)</f>
        <v>0</v>
      </c>
      <c r="CJ140" s="1">
        <f>IF(H140=CJ$6,1,0)</f>
        <v>0</v>
      </c>
      <c r="CK140" s="1">
        <f>IF(I140=CK$6,1,0)</f>
        <v>0</v>
      </c>
      <c r="CL140" s="1">
        <f>IF(J140=CL$6,1,0)</f>
        <v>0</v>
      </c>
      <c r="CM140" s="1">
        <f>IF(K140=CM$6,1,0)</f>
        <v>0</v>
      </c>
      <c r="CN140" s="1">
        <f>IF(L140=CN$6,1,0)</f>
        <v>0</v>
      </c>
      <c r="CO140" s="1">
        <f>IF(M140=CO$6,1,0)</f>
        <v>0</v>
      </c>
      <c r="CP140" s="1">
        <f>IF(N140=CP$6,1,0)</f>
        <v>0</v>
      </c>
      <c r="CQ140" s="1">
        <f>IF(O140=CQ$6,1,0)</f>
        <v>0</v>
      </c>
      <c r="CR140" s="1">
        <f>IF(B140=CR$6,1,0)</f>
        <v>0</v>
      </c>
      <c r="CS140" s="1">
        <f>IF(C140=CS$6,1,0)</f>
        <v>0</v>
      </c>
      <c r="CT140" s="1">
        <f>IF(D140=CT$6,1,0)</f>
        <v>0</v>
      </c>
      <c r="CU140" s="1">
        <f>IF(E140=CU$6,1,0)</f>
        <v>0</v>
      </c>
      <c r="CV140" s="1">
        <f>IF(F140=CV$6,1,0)</f>
        <v>0</v>
      </c>
      <c r="CW140" s="1">
        <f>IF(G140=CW$6,1,0)</f>
        <v>0</v>
      </c>
      <c r="CX140" s="1">
        <f>IF(H140=CX$6,1,0)</f>
        <v>0</v>
      </c>
      <c r="CY140" s="1">
        <f>IF(I140=CY$6,1,0)</f>
        <v>0</v>
      </c>
      <c r="CZ140" s="1">
        <f>IF(J140=CZ$6,1,0)</f>
        <v>0</v>
      </c>
      <c r="DA140" s="1">
        <f>IF(K140=DA$6,1,0)</f>
        <v>0</v>
      </c>
      <c r="DB140" s="1">
        <f>IF(L140=DB$6,1,0)</f>
        <v>0</v>
      </c>
      <c r="DC140" s="1">
        <f>IF(M140=DC$6,1,0)</f>
        <v>0</v>
      </c>
      <c r="DD140" s="1">
        <f>IF(N140=DD$6,1,0)</f>
        <v>0</v>
      </c>
      <c r="DE140" s="1">
        <f>IF(O140=DE$6,1,0)</f>
        <v>0</v>
      </c>
      <c r="DF140" s="1">
        <f>IF(B140=DF$6,1,0)</f>
        <v>0</v>
      </c>
      <c r="DG140" s="1">
        <f>IF(C140=DG$6,1,0)</f>
        <v>0</v>
      </c>
      <c r="DH140" s="1">
        <f>IF(D140=DH$6,1,0)</f>
        <v>0</v>
      </c>
      <c r="DI140" s="1">
        <f>IF(E140=DI$6,1,0)</f>
        <v>0</v>
      </c>
      <c r="DJ140" s="1">
        <f>IF(F140=DJ$6,1,0)</f>
        <v>0</v>
      </c>
      <c r="DK140" s="1">
        <f>IF(G140=DK$6,1,0)</f>
        <v>0</v>
      </c>
      <c r="DL140" s="1">
        <f>IF(H140=DL$6,1,0)</f>
        <v>0</v>
      </c>
      <c r="DM140" s="1">
        <f>IF(I140=DM$6,1,0)</f>
        <v>0</v>
      </c>
      <c r="DN140" s="1">
        <f>IF(J140=DN$6,1,0)</f>
        <v>0</v>
      </c>
      <c r="DO140" s="1">
        <f>IF(K140=DO$6,1,0)</f>
        <v>0</v>
      </c>
      <c r="DP140" s="1">
        <f>IF(L140=DP$6,1,0)</f>
        <v>0</v>
      </c>
      <c r="DQ140" s="1">
        <f>IF(M140=DQ$6,1,0)</f>
        <v>0</v>
      </c>
      <c r="DR140" s="1">
        <f>IF(N140=DR$6,1,0)</f>
        <v>0</v>
      </c>
      <c r="DS140" s="1">
        <f>IF(O140=DS$6,1,0)</f>
        <v>0</v>
      </c>
      <c r="DT140" s="1">
        <f>SUM(BP140:CC140)/2</f>
        <v>0</v>
      </c>
      <c r="DU140" s="1">
        <f>SUM(CD140:CQ140)/2</f>
        <v>0</v>
      </c>
      <c r="DV140" s="1">
        <f>SUM(CR140:DE140)/2</f>
        <v>0</v>
      </c>
      <c r="DW140" s="1">
        <f>SUM(DF140:DS140)/2</f>
        <v>0</v>
      </c>
    </row>
    <row r="141" spans="2:15" ht="12.75">
      <c r="B141" s="41">
        <f>BD130</f>
      </c>
      <c r="C141" s="42"/>
      <c r="D141" s="41">
        <f>BE130</f>
      </c>
      <c r="E141" s="42"/>
      <c r="F141" s="41">
        <f>BF130</f>
      </c>
      <c r="G141" s="42"/>
      <c r="H141" s="41">
        <f>BG130</f>
      </c>
      <c r="I141" s="42"/>
      <c r="J141" s="41">
        <f>BH130</f>
      </c>
      <c r="K141" s="42"/>
      <c r="L141" s="41">
        <f>BI130</f>
      </c>
      <c r="M141" s="42"/>
      <c r="N141" s="41">
        <f>BJ130</f>
      </c>
      <c r="O141" s="42"/>
    </row>
    <row r="142" spans="2:127" ht="49.5" customHeight="1" thickBot="1">
      <c r="B142" s="12"/>
      <c r="C142" s="13"/>
      <c r="D142" s="12"/>
      <c r="E142" s="13"/>
      <c r="F142" s="12"/>
      <c r="G142" s="13"/>
      <c r="H142" s="12"/>
      <c r="I142" s="13"/>
      <c r="J142" s="12"/>
      <c r="K142" s="13"/>
      <c r="L142" s="12"/>
      <c r="M142" s="13"/>
      <c r="N142" s="12"/>
      <c r="O142" s="13"/>
      <c r="BP142" s="1">
        <f>IF(B142=BP$6,1,0)</f>
        <v>0</v>
      </c>
      <c r="BQ142" s="1">
        <f>IF(C142=BQ$6,1,0)</f>
        <v>0</v>
      </c>
      <c r="BR142" s="1">
        <f>IF(D142=BR$6,1,0)</f>
        <v>0</v>
      </c>
      <c r="BS142" s="1">
        <f>IF(E142=BS$6,1,0)</f>
        <v>0</v>
      </c>
      <c r="BT142" s="1">
        <f>IF(F142=BT$6,1,0)</f>
        <v>0</v>
      </c>
      <c r="BU142" s="1">
        <f>IF(G142=BU$6,1,0)</f>
        <v>0</v>
      </c>
      <c r="BV142" s="1">
        <f>IF(H142=BV$6,1,0)</f>
        <v>0</v>
      </c>
      <c r="BW142" s="1">
        <f>IF(I142=BW$6,1,0)</f>
        <v>0</v>
      </c>
      <c r="BX142" s="1">
        <f>IF(J142=BX$6,1,0)</f>
        <v>0</v>
      </c>
      <c r="BY142" s="1">
        <f>IF(K142=BY$6,1,0)</f>
        <v>0</v>
      </c>
      <c r="BZ142" s="1">
        <f>IF(L142=BZ$6,1,0)</f>
        <v>0</v>
      </c>
      <c r="CA142" s="1">
        <f>IF(M142=CA$6,1,0)</f>
        <v>0</v>
      </c>
      <c r="CB142" s="1">
        <f>IF(N142=CB$6,1,0)</f>
        <v>0</v>
      </c>
      <c r="CC142" s="1">
        <f>IF(O142=CC$6,1,0)</f>
        <v>0</v>
      </c>
      <c r="CD142" s="1">
        <f>IF(B142=CD$6,1,0)</f>
        <v>0</v>
      </c>
      <c r="CE142" s="1">
        <f>IF(C142=CE$6,1,0)</f>
        <v>0</v>
      </c>
      <c r="CF142" s="1">
        <f>IF(D142=CF$6,1,0)</f>
        <v>0</v>
      </c>
      <c r="CG142" s="1">
        <f>IF(E142=CG$6,1,0)</f>
        <v>0</v>
      </c>
      <c r="CH142" s="1">
        <f>IF(F142=CH$6,1,0)</f>
        <v>0</v>
      </c>
      <c r="CI142" s="1">
        <f>IF(G142=CI$6,1,0)</f>
        <v>0</v>
      </c>
      <c r="CJ142" s="1">
        <f>IF(H142=CJ$6,1,0)</f>
        <v>0</v>
      </c>
      <c r="CK142" s="1">
        <f>IF(I142=CK$6,1,0)</f>
        <v>0</v>
      </c>
      <c r="CL142" s="1">
        <f>IF(J142=CL$6,1,0)</f>
        <v>0</v>
      </c>
      <c r="CM142" s="1">
        <f>IF(K142=CM$6,1,0)</f>
        <v>0</v>
      </c>
      <c r="CN142" s="1">
        <f>IF(L142=CN$6,1,0)</f>
        <v>0</v>
      </c>
      <c r="CO142" s="1">
        <f>IF(M142=CO$6,1,0)</f>
        <v>0</v>
      </c>
      <c r="CP142" s="1">
        <f>IF(N142=CP$6,1,0)</f>
        <v>0</v>
      </c>
      <c r="CQ142" s="1">
        <f>IF(O142=CQ$6,1,0)</f>
        <v>0</v>
      </c>
      <c r="CR142" s="1">
        <f>IF(B142=CR$6,1,0)</f>
        <v>0</v>
      </c>
      <c r="CS142" s="1">
        <f>IF(C142=CS$6,1,0)</f>
        <v>0</v>
      </c>
      <c r="CT142" s="1">
        <f>IF(D142=CT$6,1,0)</f>
        <v>0</v>
      </c>
      <c r="CU142" s="1">
        <f>IF(E142=CU$6,1,0)</f>
        <v>0</v>
      </c>
      <c r="CV142" s="1">
        <f>IF(F142=CV$6,1,0)</f>
        <v>0</v>
      </c>
      <c r="CW142" s="1">
        <f>IF(G142=CW$6,1,0)</f>
        <v>0</v>
      </c>
      <c r="CX142" s="1">
        <f>IF(H142=CX$6,1,0)</f>
        <v>0</v>
      </c>
      <c r="CY142" s="1">
        <f>IF(I142=CY$6,1,0)</f>
        <v>0</v>
      </c>
      <c r="CZ142" s="1">
        <f>IF(J142=CZ$6,1,0)</f>
        <v>0</v>
      </c>
      <c r="DA142" s="1">
        <f>IF(K142=DA$6,1,0)</f>
        <v>0</v>
      </c>
      <c r="DB142" s="1">
        <f>IF(L142=DB$6,1,0)</f>
        <v>0</v>
      </c>
      <c r="DC142" s="1">
        <f>IF(M142=DC$6,1,0)</f>
        <v>0</v>
      </c>
      <c r="DD142" s="1">
        <f>IF(N142=DD$6,1,0)</f>
        <v>0</v>
      </c>
      <c r="DE142" s="1">
        <f>IF(O142=DE$6,1,0)</f>
        <v>0</v>
      </c>
      <c r="DF142" s="1">
        <f>IF(B142=DF$6,1,0)</f>
        <v>0</v>
      </c>
      <c r="DG142" s="1">
        <f>IF(C142=DG$6,1,0)</f>
        <v>0</v>
      </c>
      <c r="DH142" s="1">
        <f>IF(D142=DH$6,1,0)</f>
        <v>0</v>
      </c>
      <c r="DI142" s="1">
        <f>IF(E142=DI$6,1,0)</f>
        <v>0</v>
      </c>
      <c r="DJ142" s="1">
        <f>IF(F142=DJ$6,1,0)</f>
        <v>0</v>
      </c>
      <c r="DK142" s="1">
        <f>IF(G142=DK$6,1,0)</f>
        <v>0</v>
      </c>
      <c r="DL142" s="1">
        <f>IF(H142=DL$6,1,0)</f>
        <v>0</v>
      </c>
      <c r="DM142" s="1">
        <f>IF(I142=DM$6,1,0)</f>
        <v>0</v>
      </c>
      <c r="DN142" s="1">
        <f>IF(J142=DN$6,1,0)</f>
        <v>0</v>
      </c>
      <c r="DO142" s="1">
        <f>IF(K142=DO$6,1,0)</f>
        <v>0</v>
      </c>
      <c r="DP142" s="1">
        <f>IF(L142=DP$6,1,0)</f>
        <v>0</v>
      </c>
      <c r="DQ142" s="1">
        <f>IF(M142=DQ$6,1,0)</f>
        <v>0</v>
      </c>
      <c r="DR142" s="1">
        <f>IF(N142=DR$6,1,0)</f>
        <v>0</v>
      </c>
      <c r="DS142" s="1">
        <f>IF(O142=DS$6,1,0)</f>
        <v>0</v>
      </c>
      <c r="DT142" s="1">
        <f>SUM(BP142:CC142)/2</f>
        <v>0</v>
      </c>
      <c r="DU142" s="1">
        <f>SUM(CD142:CQ142)/2</f>
        <v>0</v>
      </c>
      <c r="DV142" s="1">
        <f>SUM(CR142:DE142)/2</f>
        <v>0</v>
      </c>
      <c r="DW142" s="1">
        <f>SUM(DF142:DS142)/2</f>
        <v>0</v>
      </c>
    </row>
    <row r="143" spans="2:15" ht="30" customHeight="1" thickBot="1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2:63" ht="39.75" customHeight="1" thickBot="1">
      <c r="B144" s="46" t="str">
        <f>CONCATENATE(INDEX(Sheet1!$BL$6:$BL$17,1+MOD(Q145-1,12),1)," ",R144)</f>
        <v>April 2011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8"/>
      <c r="Q144" s="1">
        <f>Q129</f>
        <v>2010</v>
      </c>
      <c r="R144" s="2">
        <f>INT(Q144+(Q145-1)/12)</f>
        <v>2011</v>
      </c>
      <c r="S144" s="1">
        <f>1+MOD(MAX(U131:BJ131),7)</f>
        <v>6</v>
      </c>
      <c r="U144" s="4">
        <v>1</v>
      </c>
      <c r="V144" s="4">
        <f aca="true" t="shared" si="42" ref="V144:AK144">U144+1</f>
        <v>2</v>
      </c>
      <c r="W144" s="4">
        <f t="shared" si="42"/>
        <v>3</v>
      </c>
      <c r="X144" s="4">
        <f t="shared" si="42"/>
        <v>4</v>
      </c>
      <c r="Y144" s="4">
        <f t="shared" si="42"/>
        <v>5</v>
      </c>
      <c r="Z144" s="4">
        <f t="shared" si="42"/>
        <v>6</v>
      </c>
      <c r="AA144" s="4">
        <f t="shared" si="42"/>
        <v>7</v>
      </c>
      <c r="AB144" s="4">
        <f t="shared" si="42"/>
        <v>8</v>
      </c>
      <c r="AC144" s="4">
        <f t="shared" si="42"/>
        <v>9</v>
      </c>
      <c r="AD144" s="4">
        <f t="shared" si="42"/>
        <v>10</v>
      </c>
      <c r="AE144" s="4">
        <f t="shared" si="42"/>
        <v>11</v>
      </c>
      <c r="AF144" s="4">
        <f t="shared" si="42"/>
        <v>12</v>
      </c>
      <c r="AG144" s="4">
        <f t="shared" si="42"/>
        <v>13</v>
      </c>
      <c r="AH144" s="4">
        <f t="shared" si="42"/>
        <v>14</v>
      </c>
      <c r="AI144" s="4">
        <f t="shared" si="42"/>
        <v>15</v>
      </c>
      <c r="AJ144" s="4">
        <f t="shared" si="42"/>
        <v>16</v>
      </c>
      <c r="AK144" s="4">
        <f t="shared" si="42"/>
        <v>17</v>
      </c>
      <c r="AL144" s="4">
        <f aca="true" t="shared" si="43" ref="AL144:BJ144">AK144+1</f>
        <v>18</v>
      </c>
      <c r="AM144" s="4">
        <f t="shared" si="43"/>
        <v>19</v>
      </c>
      <c r="AN144" s="4">
        <f t="shared" si="43"/>
        <v>20</v>
      </c>
      <c r="AO144" s="4">
        <f t="shared" si="43"/>
        <v>21</v>
      </c>
      <c r="AP144" s="4">
        <f t="shared" si="43"/>
        <v>22</v>
      </c>
      <c r="AQ144" s="4">
        <f t="shared" si="43"/>
        <v>23</v>
      </c>
      <c r="AR144" s="4">
        <f t="shared" si="43"/>
        <v>24</v>
      </c>
      <c r="AS144" s="4">
        <f t="shared" si="43"/>
        <v>25</v>
      </c>
      <c r="AT144" s="4">
        <f t="shared" si="43"/>
        <v>26</v>
      </c>
      <c r="AU144" s="4">
        <f t="shared" si="43"/>
        <v>27</v>
      </c>
      <c r="AV144" s="4">
        <f t="shared" si="43"/>
        <v>28</v>
      </c>
      <c r="AW144" s="4">
        <f t="shared" si="43"/>
        <v>29</v>
      </c>
      <c r="AX144" s="4">
        <f t="shared" si="43"/>
        <v>30</v>
      </c>
      <c r="AY144" s="4">
        <f t="shared" si="43"/>
        <v>31</v>
      </c>
      <c r="AZ144" s="4">
        <f t="shared" si="43"/>
        <v>32</v>
      </c>
      <c r="BA144" s="4">
        <f t="shared" si="43"/>
        <v>33</v>
      </c>
      <c r="BB144" s="4">
        <f t="shared" si="43"/>
        <v>34</v>
      </c>
      <c r="BC144" s="4">
        <f t="shared" si="43"/>
        <v>35</v>
      </c>
      <c r="BD144" s="4">
        <f t="shared" si="43"/>
        <v>36</v>
      </c>
      <c r="BE144" s="4">
        <f t="shared" si="43"/>
        <v>37</v>
      </c>
      <c r="BF144" s="4">
        <f t="shared" si="43"/>
        <v>38</v>
      </c>
      <c r="BG144" s="4">
        <f t="shared" si="43"/>
        <v>39</v>
      </c>
      <c r="BH144" s="4">
        <f t="shared" si="43"/>
        <v>40</v>
      </c>
      <c r="BI144" s="4">
        <f t="shared" si="43"/>
        <v>41</v>
      </c>
      <c r="BJ144" s="4">
        <f t="shared" si="43"/>
        <v>42</v>
      </c>
      <c r="BK144" s="4"/>
    </row>
    <row r="145" spans="2:63" s="2" customFormat="1" ht="18" customHeight="1" thickBot="1">
      <c r="B145" s="44" t="s">
        <v>1</v>
      </c>
      <c r="C145" s="45"/>
      <c r="D145" s="44" t="s">
        <v>2</v>
      </c>
      <c r="E145" s="45"/>
      <c r="F145" s="44" t="s">
        <v>3</v>
      </c>
      <c r="G145" s="45"/>
      <c r="H145" s="44" t="s">
        <v>4</v>
      </c>
      <c r="I145" s="45"/>
      <c r="J145" s="44" t="s">
        <v>5</v>
      </c>
      <c r="K145" s="45"/>
      <c r="L145" s="44" t="s">
        <v>6</v>
      </c>
      <c r="M145" s="45"/>
      <c r="N145" s="44" t="s">
        <v>7</v>
      </c>
      <c r="O145" s="45"/>
      <c r="Q145" s="2">
        <f>1+Q130</f>
        <v>16</v>
      </c>
      <c r="R145" s="2">
        <f>1+MOD(Q145-1,12)</f>
        <v>4</v>
      </c>
      <c r="S145" s="2">
        <f>IF(MOD(R144,4)=0,IF(R145=2,29,INDEX(Sheet1!$BM$6:$BM$17,Sheet1!R145,1)),INDEX(Sheet1!$BM$6:$BM$17,Sheet1!R145,1))</f>
        <v>30</v>
      </c>
      <c r="U145" s="1">
        <f>IF(T144&lt;&gt;"",T144+1,IF($S144=U144,1,""))</f>
      </c>
      <c r="V145" s="1">
        <f aca="true" t="shared" si="44" ref="V145:AA145">IF(U145&lt;&gt;"",U145+1,IF($S144=V144,1,""))</f>
      </c>
      <c r="W145" s="1">
        <f t="shared" si="44"/>
      </c>
      <c r="X145" s="1">
        <f t="shared" si="44"/>
      </c>
      <c r="Y145" s="1">
        <f t="shared" si="44"/>
      </c>
      <c r="Z145" s="1">
        <f t="shared" si="44"/>
        <v>1</v>
      </c>
      <c r="AA145" s="1">
        <f t="shared" si="44"/>
        <v>2</v>
      </c>
      <c r="AB145" s="1">
        <f aca="true" t="shared" si="45" ref="AB145:BJ145">IF(AA145="","",IF(AA145&lt;&gt;$S145,AA145+1,IF($S$9=AB144,1,"")))</f>
        <v>3</v>
      </c>
      <c r="AC145" s="1">
        <f t="shared" si="45"/>
        <v>4</v>
      </c>
      <c r="AD145" s="1">
        <f t="shared" si="45"/>
        <v>5</v>
      </c>
      <c r="AE145" s="1">
        <f t="shared" si="45"/>
        <v>6</v>
      </c>
      <c r="AF145" s="1">
        <f t="shared" si="45"/>
        <v>7</v>
      </c>
      <c r="AG145" s="1">
        <f t="shared" si="45"/>
        <v>8</v>
      </c>
      <c r="AH145" s="1">
        <f t="shared" si="45"/>
        <v>9</v>
      </c>
      <c r="AI145" s="1">
        <f t="shared" si="45"/>
        <v>10</v>
      </c>
      <c r="AJ145" s="1">
        <f t="shared" si="45"/>
        <v>11</v>
      </c>
      <c r="AK145" s="1">
        <f t="shared" si="45"/>
        <v>12</v>
      </c>
      <c r="AL145" s="1">
        <f t="shared" si="45"/>
        <v>13</v>
      </c>
      <c r="AM145" s="1">
        <f t="shared" si="45"/>
        <v>14</v>
      </c>
      <c r="AN145" s="1">
        <f t="shared" si="45"/>
        <v>15</v>
      </c>
      <c r="AO145" s="1">
        <f t="shared" si="45"/>
        <v>16</v>
      </c>
      <c r="AP145" s="1">
        <f t="shared" si="45"/>
        <v>17</v>
      </c>
      <c r="AQ145" s="1">
        <f t="shared" si="45"/>
        <v>18</v>
      </c>
      <c r="AR145" s="1">
        <f t="shared" si="45"/>
        <v>19</v>
      </c>
      <c r="AS145" s="1">
        <f t="shared" si="45"/>
        <v>20</v>
      </c>
      <c r="AT145" s="1">
        <f t="shared" si="45"/>
        <v>21</v>
      </c>
      <c r="AU145" s="1">
        <f t="shared" si="45"/>
        <v>22</v>
      </c>
      <c r="AV145" s="1">
        <f t="shared" si="45"/>
        <v>23</v>
      </c>
      <c r="AW145" s="1">
        <f t="shared" si="45"/>
        <v>24</v>
      </c>
      <c r="AX145" s="1">
        <f t="shared" si="45"/>
        <v>25</v>
      </c>
      <c r="AY145" s="1">
        <f t="shared" si="45"/>
        <v>26</v>
      </c>
      <c r="AZ145" s="1">
        <f t="shared" si="45"/>
        <v>27</v>
      </c>
      <c r="BA145" s="1">
        <f t="shared" si="45"/>
        <v>28</v>
      </c>
      <c r="BB145" s="1">
        <f t="shared" si="45"/>
        <v>29</v>
      </c>
      <c r="BC145" s="1">
        <f t="shared" si="45"/>
        <v>30</v>
      </c>
      <c r="BD145" s="1">
        <f t="shared" si="45"/>
      </c>
      <c r="BE145" s="1">
        <f t="shared" si="45"/>
      </c>
      <c r="BF145" s="1">
        <f t="shared" si="45"/>
      </c>
      <c r="BG145" s="1">
        <f t="shared" si="45"/>
      </c>
      <c r="BH145" s="1">
        <f t="shared" si="45"/>
      </c>
      <c r="BI145" s="1">
        <f t="shared" si="45"/>
      </c>
      <c r="BJ145" s="1">
        <f t="shared" si="45"/>
      </c>
      <c r="BK145" s="1"/>
    </row>
    <row r="146" spans="2:62" ht="12.75">
      <c r="B146" s="41">
        <f>U145</f>
      </c>
      <c r="C146" s="42"/>
      <c r="D146" s="41">
        <f>V145</f>
      </c>
      <c r="E146" s="42"/>
      <c r="F146" s="41">
        <f>W145</f>
      </c>
      <c r="G146" s="42"/>
      <c r="H146" s="41">
        <f>X145</f>
      </c>
      <c r="I146" s="42"/>
      <c r="J146" s="41">
        <f>Y145</f>
      </c>
      <c r="K146" s="42"/>
      <c r="L146" s="41">
        <f>Z145</f>
        <v>1</v>
      </c>
      <c r="M146" s="42"/>
      <c r="N146" s="41">
        <f>AA145</f>
        <v>2</v>
      </c>
      <c r="O146" s="42"/>
      <c r="U146" s="1">
        <f aca="true" t="shared" si="46" ref="U146:BI146">IF(V145="",IF(U145="","",1+MOD(U144-1,7)),"")</f>
      </c>
      <c r="V146" s="1">
        <f t="shared" si="46"/>
      </c>
      <c r="W146" s="1">
        <f t="shared" si="46"/>
      </c>
      <c r="X146" s="1">
        <f t="shared" si="46"/>
      </c>
      <c r="Y146" s="1">
        <f t="shared" si="46"/>
      </c>
      <c r="Z146" s="1">
        <f t="shared" si="46"/>
      </c>
      <c r="AA146" s="1">
        <f t="shared" si="46"/>
      </c>
      <c r="AB146" s="1">
        <f t="shared" si="46"/>
      </c>
      <c r="AC146" s="1">
        <f t="shared" si="46"/>
      </c>
      <c r="AD146" s="1">
        <f t="shared" si="46"/>
      </c>
      <c r="AE146" s="1">
        <f t="shared" si="46"/>
      </c>
      <c r="AF146" s="1">
        <f t="shared" si="46"/>
      </c>
      <c r="AG146" s="1">
        <f t="shared" si="46"/>
      </c>
      <c r="AH146" s="1">
        <f t="shared" si="46"/>
      </c>
      <c r="AI146" s="1">
        <f t="shared" si="46"/>
      </c>
      <c r="AJ146" s="1">
        <f t="shared" si="46"/>
      </c>
      <c r="AK146" s="1">
        <f t="shared" si="46"/>
      </c>
      <c r="AL146" s="1">
        <f t="shared" si="46"/>
      </c>
      <c r="AM146" s="1">
        <f t="shared" si="46"/>
      </c>
      <c r="AN146" s="1">
        <f t="shared" si="46"/>
      </c>
      <c r="AO146" s="1">
        <f t="shared" si="46"/>
      </c>
      <c r="AP146" s="1">
        <f t="shared" si="46"/>
      </c>
      <c r="AQ146" s="1">
        <f t="shared" si="46"/>
      </c>
      <c r="AR146" s="1">
        <f t="shared" si="46"/>
      </c>
      <c r="AS146" s="1">
        <f t="shared" si="46"/>
      </c>
      <c r="AT146" s="1">
        <f t="shared" si="46"/>
      </c>
      <c r="AU146" s="1">
        <f t="shared" si="46"/>
      </c>
      <c r="AV146" s="1">
        <f t="shared" si="46"/>
      </c>
      <c r="AW146" s="1">
        <f t="shared" si="46"/>
      </c>
      <c r="AX146" s="1">
        <f t="shared" si="46"/>
      </c>
      <c r="AY146" s="1">
        <f t="shared" si="46"/>
      </c>
      <c r="AZ146" s="1">
        <f t="shared" si="46"/>
      </c>
      <c r="BA146" s="1">
        <f t="shared" si="46"/>
      </c>
      <c r="BB146" s="1">
        <f t="shared" si="46"/>
      </c>
      <c r="BC146" s="1">
        <f t="shared" si="46"/>
        <v>7</v>
      </c>
      <c r="BD146" s="1">
        <f t="shared" si="46"/>
      </c>
      <c r="BE146" s="1">
        <f t="shared" si="46"/>
      </c>
      <c r="BF146" s="1">
        <f t="shared" si="46"/>
      </c>
      <c r="BG146" s="1">
        <f t="shared" si="46"/>
      </c>
      <c r="BH146" s="1">
        <f t="shared" si="46"/>
      </c>
      <c r="BI146" s="1">
        <f t="shared" si="46"/>
      </c>
      <c r="BJ146" s="1">
        <f>IF(BL144="",IF(BJ145="","",1+MOD(BJ144-1,7)),"")</f>
      </c>
    </row>
    <row r="147" spans="2:127" ht="49.5" customHeight="1" thickBot="1">
      <c r="B147" s="12"/>
      <c r="C147" s="13"/>
      <c r="D147" s="12"/>
      <c r="E147" s="13"/>
      <c r="F147" s="12"/>
      <c r="G147" s="13"/>
      <c r="H147" s="12"/>
      <c r="I147" s="13"/>
      <c r="J147" s="12"/>
      <c r="K147" s="13"/>
      <c r="L147" s="12"/>
      <c r="M147" s="13"/>
      <c r="N147" s="12"/>
      <c r="O147" s="13"/>
      <c r="BP147" s="1">
        <f>IF(B147=BP$6,1,0)</f>
        <v>0</v>
      </c>
      <c r="BQ147" s="1">
        <f>IF(C147=BQ$6,1,0)</f>
        <v>0</v>
      </c>
      <c r="BR147" s="1">
        <f>IF(D147=BR$6,1,0)</f>
        <v>0</v>
      </c>
      <c r="BS147" s="1">
        <f>IF(E147=BS$6,1,0)</f>
        <v>0</v>
      </c>
      <c r="BT147" s="1">
        <f>IF(F147=BT$6,1,0)</f>
        <v>0</v>
      </c>
      <c r="BU147" s="1">
        <f>IF(G147=BU$6,1,0)</f>
        <v>0</v>
      </c>
      <c r="BV147" s="1">
        <f>IF(H147=BV$6,1,0)</f>
        <v>0</v>
      </c>
      <c r="BW147" s="1">
        <f>IF(I147=BW$6,1,0)</f>
        <v>0</v>
      </c>
      <c r="BX147" s="1">
        <f>IF(J147=BX$6,1,0)</f>
        <v>0</v>
      </c>
      <c r="BY147" s="1">
        <f>IF(K147=BY$6,1,0)</f>
        <v>0</v>
      </c>
      <c r="BZ147" s="1">
        <f>IF(L147=BZ$6,1,0)</f>
        <v>0</v>
      </c>
      <c r="CA147" s="1">
        <f>IF(M147=CA$6,1,0)</f>
        <v>0</v>
      </c>
      <c r="CB147" s="1">
        <f>IF(N147=CB$6,1,0)</f>
        <v>0</v>
      </c>
      <c r="CC147" s="1">
        <f>IF(O147=CC$6,1,0)</f>
        <v>0</v>
      </c>
      <c r="CD147" s="1">
        <f>IF(B147=CD$6,1,0)</f>
        <v>0</v>
      </c>
      <c r="CE147" s="1">
        <f>IF(C147=CE$6,1,0)</f>
        <v>0</v>
      </c>
      <c r="CF147" s="1">
        <f>IF(D147=CF$6,1,0)</f>
        <v>0</v>
      </c>
      <c r="CG147" s="1">
        <f>IF(E147=CG$6,1,0)</f>
        <v>0</v>
      </c>
      <c r="CH147" s="1">
        <f>IF(F147=CH$6,1,0)</f>
        <v>0</v>
      </c>
      <c r="CI147" s="1">
        <f>IF(G147=CI$6,1,0)</f>
        <v>0</v>
      </c>
      <c r="CJ147" s="1">
        <f>IF(H147=CJ$6,1,0)</f>
        <v>0</v>
      </c>
      <c r="CK147" s="1">
        <f>IF(I147=CK$6,1,0)</f>
        <v>0</v>
      </c>
      <c r="CL147" s="1">
        <f>IF(J147=CL$6,1,0)</f>
        <v>0</v>
      </c>
      <c r="CM147" s="1">
        <f>IF(K147=CM$6,1,0)</f>
        <v>0</v>
      </c>
      <c r="CN147" s="1">
        <f>IF(L147=CN$6,1,0)</f>
        <v>0</v>
      </c>
      <c r="CO147" s="1">
        <f>IF(M147=CO$6,1,0)</f>
        <v>0</v>
      </c>
      <c r="CP147" s="1">
        <f>IF(N147=CP$6,1,0)</f>
        <v>0</v>
      </c>
      <c r="CQ147" s="1">
        <f>IF(O147=CQ$6,1,0)</f>
        <v>0</v>
      </c>
      <c r="CR147" s="1">
        <f>IF(B147=CR$6,1,0)</f>
        <v>0</v>
      </c>
      <c r="CS147" s="1">
        <f>IF(C147=CS$6,1,0)</f>
        <v>0</v>
      </c>
      <c r="CT147" s="1">
        <f>IF(D147=CT$6,1,0)</f>
        <v>0</v>
      </c>
      <c r="CU147" s="1">
        <f>IF(E147=CU$6,1,0)</f>
        <v>0</v>
      </c>
      <c r="CV147" s="1">
        <f>IF(F147=CV$6,1,0)</f>
        <v>0</v>
      </c>
      <c r="CW147" s="1">
        <f>IF(G147=CW$6,1,0)</f>
        <v>0</v>
      </c>
      <c r="CX147" s="1">
        <f>IF(H147=CX$6,1,0)</f>
        <v>0</v>
      </c>
      <c r="CY147" s="1">
        <f>IF(I147=CY$6,1,0)</f>
        <v>0</v>
      </c>
      <c r="CZ147" s="1">
        <f>IF(J147=CZ$6,1,0)</f>
        <v>0</v>
      </c>
      <c r="DA147" s="1">
        <f>IF(K147=DA$6,1,0)</f>
        <v>0</v>
      </c>
      <c r="DB147" s="1">
        <f>IF(L147=DB$6,1,0)</f>
        <v>0</v>
      </c>
      <c r="DC147" s="1">
        <f>IF(M147=DC$6,1,0)</f>
        <v>0</v>
      </c>
      <c r="DD147" s="1">
        <f>IF(N147=DD$6,1,0)</f>
        <v>0</v>
      </c>
      <c r="DE147" s="1">
        <f>IF(O147=DE$6,1,0)</f>
        <v>0</v>
      </c>
      <c r="DF147" s="1">
        <f>IF(B147=DF$6,1,0)</f>
        <v>0</v>
      </c>
      <c r="DG147" s="1">
        <f>IF(C147=DG$6,1,0)</f>
        <v>0</v>
      </c>
      <c r="DH147" s="1">
        <f>IF(D147=DH$6,1,0)</f>
        <v>0</v>
      </c>
      <c r="DI147" s="1">
        <f>IF(E147=DI$6,1,0)</f>
        <v>0</v>
      </c>
      <c r="DJ147" s="1">
        <f>IF(F147=DJ$6,1,0)</f>
        <v>0</v>
      </c>
      <c r="DK147" s="1">
        <f>IF(G147=DK$6,1,0)</f>
        <v>0</v>
      </c>
      <c r="DL147" s="1">
        <f>IF(H147=DL$6,1,0)</f>
        <v>0</v>
      </c>
      <c r="DM147" s="1">
        <f>IF(I147=DM$6,1,0)</f>
        <v>0</v>
      </c>
      <c r="DN147" s="1">
        <f>IF(J147=DN$6,1,0)</f>
        <v>0</v>
      </c>
      <c r="DO147" s="1">
        <f>IF(K147=DO$6,1,0)</f>
        <v>0</v>
      </c>
      <c r="DP147" s="1">
        <f>IF(L147=DP$6,1,0)</f>
        <v>0</v>
      </c>
      <c r="DQ147" s="1">
        <f>IF(M147=DQ$6,1,0)</f>
        <v>0</v>
      </c>
      <c r="DR147" s="1">
        <f>IF(N147=DR$6,1,0)</f>
        <v>0</v>
      </c>
      <c r="DS147" s="1">
        <f>IF(O147=DS$6,1,0)</f>
        <v>0</v>
      </c>
      <c r="DT147" s="1">
        <f>SUM(BP147:CC147)/2</f>
        <v>0</v>
      </c>
      <c r="DU147" s="1">
        <f>SUM(CD147:CQ147)/2</f>
        <v>0</v>
      </c>
      <c r="DV147" s="1">
        <f>SUM(CR147:DE147)/2</f>
        <v>0</v>
      </c>
      <c r="DW147" s="1">
        <f>SUM(DF147:DS147)/2</f>
        <v>0</v>
      </c>
    </row>
    <row r="148" spans="2:15" ht="12.75">
      <c r="B148" s="41">
        <f>AB145</f>
        <v>3</v>
      </c>
      <c r="C148" s="42"/>
      <c r="D148" s="41">
        <f>AC145</f>
        <v>4</v>
      </c>
      <c r="E148" s="42"/>
      <c r="F148" s="41">
        <f>AD145</f>
        <v>5</v>
      </c>
      <c r="G148" s="42"/>
      <c r="H148" s="41">
        <f>AE145</f>
        <v>6</v>
      </c>
      <c r="I148" s="42"/>
      <c r="J148" s="41">
        <f>AF145</f>
        <v>7</v>
      </c>
      <c r="K148" s="42"/>
      <c r="L148" s="41">
        <f>AG145</f>
        <v>8</v>
      </c>
      <c r="M148" s="42"/>
      <c r="N148" s="41">
        <f>AH145</f>
        <v>9</v>
      </c>
      <c r="O148" s="42"/>
    </row>
    <row r="149" spans="2:127" ht="49.5" customHeight="1" thickBot="1">
      <c r="B149" s="12"/>
      <c r="C149" s="13"/>
      <c r="D149" s="12"/>
      <c r="E149" s="13"/>
      <c r="F149" s="12"/>
      <c r="G149" s="13"/>
      <c r="H149" s="12"/>
      <c r="I149" s="13"/>
      <c r="J149" s="12"/>
      <c r="K149" s="13"/>
      <c r="L149" s="12"/>
      <c r="M149" s="13"/>
      <c r="N149" s="12"/>
      <c r="O149" s="13"/>
      <c r="P149" s="2"/>
      <c r="Q149" s="2"/>
      <c r="R149" s="3"/>
      <c r="S149" s="3"/>
      <c r="T149" s="3"/>
      <c r="BP149" s="1">
        <f>IF(B149=BP$6,1,0)</f>
        <v>0</v>
      </c>
      <c r="BQ149" s="1">
        <f>IF(C149=BQ$6,1,0)</f>
        <v>0</v>
      </c>
      <c r="BR149" s="1">
        <f>IF(D149=BR$6,1,0)</f>
        <v>0</v>
      </c>
      <c r="BS149" s="1">
        <f>IF(E149=BS$6,1,0)</f>
        <v>0</v>
      </c>
      <c r="BT149" s="1">
        <f>IF(F149=BT$6,1,0)</f>
        <v>0</v>
      </c>
      <c r="BU149" s="1">
        <f>IF(G149=BU$6,1,0)</f>
        <v>0</v>
      </c>
      <c r="BV149" s="1">
        <f>IF(H149=BV$6,1,0)</f>
        <v>0</v>
      </c>
      <c r="BW149" s="1">
        <f>IF(I149=BW$6,1,0)</f>
        <v>0</v>
      </c>
      <c r="BX149" s="1">
        <f>IF(J149=BX$6,1,0)</f>
        <v>0</v>
      </c>
      <c r="BY149" s="1">
        <f>IF(K149=BY$6,1,0)</f>
        <v>0</v>
      </c>
      <c r="BZ149" s="1">
        <f>IF(L149=BZ$6,1,0)</f>
        <v>0</v>
      </c>
      <c r="CA149" s="1">
        <f>IF(M149=CA$6,1,0)</f>
        <v>0</v>
      </c>
      <c r="CB149" s="1">
        <f>IF(N149=CB$6,1,0)</f>
        <v>0</v>
      </c>
      <c r="CC149" s="1">
        <f>IF(O149=CC$6,1,0)</f>
        <v>0</v>
      </c>
      <c r="CD149" s="1">
        <f>IF(B149=CD$6,1,0)</f>
        <v>0</v>
      </c>
      <c r="CE149" s="1">
        <f>IF(C149=CE$6,1,0)</f>
        <v>0</v>
      </c>
      <c r="CF149" s="1">
        <f>IF(D149=CF$6,1,0)</f>
        <v>0</v>
      </c>
      <c r="CG149" s="1">
        <f>IF(E149=CG$6,1,0)</f>
        <v>0</v>
      </c>
      <c r="CH149" s="1">
        <f>IF(F149=CH$6,1,0)</f>
        <v>0</v>
      </c>
      <c r="CI149" s="1">
        <f>IF(G149=CI$6,1,0)</f>
        <v>0</v>
      </c>
      <c r="CJ149" s="1">
        <f>IF(H149=CJ$6,1,0)</f>
        <v>0</v>
      </c>
      <c r="CK149" s="1">
        <f>IF(I149=CK$6,1,0)</f>
        <v>0</v>
      </c>
      <c r="CL149" s="1">
        <f>IF(J149=CL$6,1,0)</f>
        <v>0</v>
      </c>
      <c r="CM149" s="1">
        <f>IF(K149=CM$6,1,0)</f>
        <v>0</v>
      </c>
      <c r="CN149" s="1">
        <f>IF(L149=CN$6,1,0)</f>
        <v>0</v>
      </c>
      <c r="CO149" s="1">
        <f>IF(M149=CO$6,1,0)</f>
        <v>0</v>
      </c>
      <c r="CP149" s="1">
        <f>IF(N149=CP$6,1,0)</f>
        <v>0</v>
      </c>
      <c r="CQ149" s="1">
        <f>IF(O149=CQ$6,1,0)</f>
        <v>0</v>
      </c>
      <c r="CR149" s="1">
        <f>IF(B149=CR$6,1,0)</f>
        <v>0</v>
      </c>
      <c r="CS149" s="1">
        <f>IF(C149=CS$6,1,0)</f>
        <v>0</v>
      </c>
      <c r="CT149" s="1">
        <f>IF(D149=CT$6,1,0)</f>
        <v>0</v>
      </c>
      <c r="CU149" s="1">
        <f>IF(E149=CU$6,1,0)</f>
        <v>0</v>
      </c>
      <c r="CV149" s="1">
        <f>IF(F149=CV$6,1,0)</f>
        <v>0</v>
      </c>
      <c r="CW149" s="1">
        <f>IF(G149=CW$6,1,0)</f>
        <v>0</v>
      </c>
      <c r="CX149" s="1">
        <f>IF(H149=CX$6,1,0)</f>
        <v>0</v>
      </c>
      <c r="CY149" s="1">
        <f>IF(I149=CY$6,1,0)</f>
        <v>0</v>
      </c>
      <c r="CZ149" s="1">
        <f>IF(J149=CZ$6,1,0)</f>
        <v>0</v>
      </c>
      <c r="DA149" s="1">
        <f>IF(K149=DA$6,1,0)</f>
        <v>0</v>
      </c>
      <c r="DB149" s="1">
        <f>IF(L149=DB$6,1,0)</f>
        <v>0</v>
      </c>
      <c r="DC149" s="1">
        <f>IF(M149=DC$6,1,0)</f>
        <v>0</v>
      </c>
      <c r="DD149" s="1">
        <f>IF(N149=DD$6,1,0)</f>
        <v>0</v>
      </c>
      <c r="DE149" s="1">
        <f>IF(O149=DE$6,1,0)</f>
        <v>0</v>
      </c>
      <c r="DF149" s="1">
        <f>IF(B149=DF$6,1,0)</f>
        <v>0</v>
      </c>
      <c r="DG149" s="1">
        <f>IF(C149=DG$6,1,0)</f>
        <v>0</v>
      </c>
      <c r="DH149" s="1">
        <f>IF(D149=DH$6,1,0)</f>
        <v>0</v>
      </c>
      <c r="DI149" s="1">
        <f>IF(E149=DI$6,1,0)</f>
        <v>0</v>
      </c>
      <c r="DJ149" s="1">
        <f>IF(F149=DJ$6,1,0)</f>
        <v>0</v>
      </c>
      <c r="DK149" s="1">
        <f>IF(G149=DK$6,1,0)</f>
        <v>0</v>
      </c>
      <c r="DL149" s="1">
        <f>IF(H149=DL$6,1,0)</f>
        <v>0</v>
      </c>
      <c r="DM149" s="1">
        <f>IF(I149=DM$6,1,0)</f>
        <v>0</v>
      </c>
      <c r="DN149" s="1">
        <f>IF(J149=DN$6,1,0)</f>
        <v>0</v>
      </c>
      <c r="DO149" s="1">
        <f>IF(K149=DO$6,1,0)</f>
        <v>0</v>
      </c>
      <c r="DP149" s="1">
        <f>IF(L149=DP$6,1,0)</f>
        <v>0</v>
      </c>
      <c r="DQ149" s="1">
        <f>IF(M149=DQ$6,1,0)</f>
        <v>0</v>
      </c>
      <c r="DR149" s="1">
        <f>IF(N149=DR$6,1,0)</f>
        <v>0</v>
      </c>
      <c r="DS149" s="1">
        <f>IF(O149=DS$6,1,0)</f>
        <v>0</v>
      </c>
      <c r="DT149" s="1">
        <f>SUM(BP149:CC149)/2</f>
        <v>0</v>
      </c>
      <c r="DU149" s="1">
        <f>SUM(CD149:CQ149)/2</f>
        <v>0</v>
      </c>
      <c r="DV149" s="1">
        <f>SUM(CR149:DE149)/2</f>
        <v>0</v>
      </c>
      <c r="DW149" s="1">
        <f>SUM(DF149:DS149)/2</f>
        <v>0</v>
      </c>
    </row>
    <row r="150" spans="2:20" ht="12.75">
      <c r="B150" s="41">
        <f>AI145</f>
        <v>10</v>
      </c>
      <c r="C150" s="42"/>
      <c r="D150" s="41">
        <f>AJ145</f>
        <v>11</v>
      </c>
      <c r="E150" s="42"/>
      <c r="F150" s="41">
        <f>AK145</f>
        <v>12</v>
      </c>
      <c r="G150" s="42"/>
      <c r="H150" s="41">
        <f>AL145</f>
        <v>13</v>
      </c>
      <c r="I150" s="42"/>
      <c r="J150" s="41">
        <f>AM145</f>
        <v>14</v>
      </c>
      <c r="K150" s="42"/>
      <c r="L150" s="41">
        <f>AN145</f>
        <v>15</v>
      </c>
      <c r="M150" s="42"/>
      <c r="N150" s="41">
        <f>AO145</f>
        <v>16</v>
      </c>
      <c r="O150" s="42"/>
      <c r="R150" s="3"/>
      <c r="S150" s="3"/>
      <c r="T150" s="3"/>
    </row>
    <row r="151" spans="2:127" ht="49.5" customHeight="1" thickBot="1">
      <c r="B151" s="12"/>
      <c r="C151" s="13"/>
      <c r="D151" s="12"/>
      <c r="E151" s="13"/>
      <c r="F151" s="12"/>
      <c r="G151" s="13"/>
      <c r="H151" s="12"/>
      <c r="I151" s="13"/>
      <c r="J151" s="12"/>
      <c r="K151" s="13"/>
      <c r="L151" s="12"/>
      <c r="M151" s="13"/>
      <c r="N151" s="12"/>
      <c r="O151" s="13"/>
      <c r="P151" s="2"/>
      <c r="Q151" s="2"/>
      <c r="R151" s="3"/>
      <c r="S151" s="3"/>
      <c r="T151" s="3"/>
      <c r="BP151" s="1">
        <f>IF(B151=BP$6,1,0)</f>
        <v>0</v>
      </c>
      <c r="BQ151" s="1">
        <f>IF(C151=BQ$6,1,0)</f>
        <v>0</v>
      </c>
      <c r="BR151" s="1">
        <f>IF(D151=BR$6,1,0)</f>
        <v>0</v>
      </c>
      <c r="BS151" s="1">
        <f>IF(E151=BS$6,1,0)</f>
        <v>0</v>
      </c>
      <c r="BT151" s="1">
        <f>IF(F151=BT$6,1,0)</f>
        <v>0</v>
      </c>
      <c r="BU151" s="1">
        <f>IF(G151=BU$6,1,0)</f>
        <v>0</v>
      </c>
      <c r="BV151" s="1">
        <f>IF(H151=BV$6,1,0)</f>
        <v>0</v>
      </c>
      <c r="BW151" s="1">
        <f>IF(I151=BW$6,1,0)</f>
        <v>0</v>
      </c>
      <c r="BX151" s="1">
        <f>IF(J151=BX$6,1,0)</f>
        <v>0</v>
      </c>
      <c r="BY151" s="1">
        <f>IF(K151=BY$6,1,0)</f>
        <v>0</v>
      </c>
      <c r="BZ151" s="1">
        <f>IF(L151=BZ$6,1,0)</f>
        <v>0</v>
      </c>
      <c r="CA151" s="1">
        <f>IF(M151=CA$6,1,0)</f>
        <v>0</v>
      </c>
      <c r="CB151" s="1">
        <f>IF(N151=CB$6,1,0)</f>
        <v>0</v>
      </c>
      <c r="CC151" s="1">
        <f>IF(O151=CC$6,1,0)</f>
        <v>0</v>
      </c>
      <c r="CD151" s="1">
        <f>IF(B151=CD$6,1,0)</f>
        <v>0</v>
      </c>
      <c r="CE151" s="1">
        <f>IF(C151=CE$6,1,0)</f>
        <v>0</v>
      </c>
      <c r="CF151" s="1">
        <f>IF(D151=CF$6,1,0)</f>
        <v>0</v>
      </c>
      <c r="CG151" s="1">
        <f>IF(E151=CG$6,1,0)</f>
        <v>0</v>
      </c>
      <c r="CH151" s="1">
        <f>IF(F151=CH$6,1,0)</f>
        <v>0</v>
      </c>
      <c r="CI151" s="1">
        <f>IF(G151=CI$6,1,0)</f>
        <v>0</v>
      </c>
      <c r="CJ151" s="1">
        <f>IF(H151=CJ$6,1,0)</f>
        <v>0</v>
      </c>
      <c r="CK151" s="1">
        <f>IF(I151=CK$6,1,0)</f>
        <v>0</v>
      </c>
      <c r="CL151" s="1">
        <f>IF(J151=CL$6,1,0)</f>
        <v>0</v>
      </c>
      <c r="CM151" s="1">
        <f>IF(K151=CM$6,1,0)</f>
        <v>0</v>
      </c>
      <c r="CN151" s="1">
        <f>IF(L151=CN$6,1,0)</f>
        <v>0</v>
      </c>
      <c r="CO151" s="1">
        <f>IF(M151=CO$6,1,0)</f>
        <v>0</v>
      </c>
      <c r="CP151" s="1">
        <f>IF(N151=CP$6,1,0)</f>
        <v>0</v>
      </c>
      <c r="CQ151" s="1">
        <f>IF(O151=CQ$6,1,0)</f>
        <v>0</v>
      </c>
      <c r="CR151" s="1">
        <f>IF(B151=CR$6,1,0)</f>
        <v>0</v>
      </c>
      <c r="CS151" s="1">
        <f>IF(C151=CS$6,1,0)</f>
        <v>0</v>
      </c>
      <c r="CT151" s="1">
        <f>IF(D151=CT$6,1,0)</f>
        <v>0</v>
      </c>
      <c r="CU151" s="1">
        <f>IF(E151=CU$6,1,0)</f>
        <v>0</v>
      </c>
      <c r="CV151" s="1">
        <f>IF(F151=CV$6,1,0)</f>
        <v>0</v>
      </c>
      <c r="CW151" s="1">
        <f>IF(G151=CW$6,1,0)</f>
        <v>0</v>
      </c>
      <c r="CX151" s="1">
        <f>IF(H151=CX$6,1,0)</f>
        <v>0</v>
      </c>
      <c r="CY151" s="1">
        <f>IF(I151=CY$6,1,0)</f>
        <v>0</v>
      </c>
      <c r="CZ151" s="1">
        <f>IF(J151=CZ$6,1,0)</f>
        <v>0</v>
      </c>
      <c r="DA151" s="1">
        <f>IF(K151=DA$6,1,0)</f>
        <v>0</v>
      </c>
      <c r="DB151" s="1">
        <f>IF(L151=DB$6,1,0)</f>
        <v>0</v>
      </c>
      <c r="DC151" s="1">
        <f>IF(M151=DC$6,1,0)</f>
        <v>0</v>
      </c>
      <c r="DD151" s="1">
        <f>IF(N151=DD$6,1,0)</f>
        <v>0</v>
      </c>
      <c r="DE151" s="1">
        <f>IF(O151=DE$6,1,0)</f>
        <v>0</v>
      </c>
      <c r="DF151" s="1">
        <f>IF(B151=DF$6,1,0)</f>
        <v>0</v>
      </c>
      <c r="DG151" s="1">
        <f>IF(C151=DG$6,1,0)</f>
        <v>0</v>
      </c>
      <c r="DH151" s="1">
        <f>IF(D151=DH$6,1,0)</f>
        <v>0</v>
      </c>
      <c r="DI151" s="1">
        <f>IF(E151=DI$6,1,0)</f>
        <v>0</v>
      </c>
      <c r="DJ151" s="1">
        <f>IF(F151=DJ$6,1,0)</f>
        <v>0</v>
      </c>
      <c r="DK151" s="1">
        <f>IF(G151=DK$6,1,0)</f>
        <v>0</v>
      </c>
      <c r="DL151" s="1">
        <f>IF(H151=DL$6,1,0)</f>
        <v>0</v>
      </c>
      <c r="DM151" s="1">
        <f>IF(I151=DM$6,1,0)</f>
        <v>0</v>
      </c>
      <c r="DN151" s="1">
        <f>IF(J151=DN$6,1,0)</f>
        <v>0</v>
      </c>
      <c r="DO151" s="1">
        <f>IF(K151=DO$6,1,0)</f>
        <v>0</v>
      </c>
      <c r="DP151" s="1">
        <f>IF(L151=DP$6,1,0)</f>
        <v>0</v>
      </c>
      <c r="DQ151" s="1">
        <f>IF(M151=DQ$6,1,0)</f>
        <v>0</v>
      </c>
      <c r="DR151" s="1">
        <f>IF(N151=DR$6,1,0)</f>
        <v>0</v>
      </c>
      <c r="DS151" s="1">
        <f>IF(O151=DS$6,1,0)</f>
        <v>0</v>
      </c>
      <c r="DT151" s="1">
        <f>SUM(BP151:CC151)/2</f>
        <v>0</v>
      </c>
      <c r="DU151" s="1">
        <f>SUM(CD151:CQ151)/2</f>
        <v>0</v>
      </c>
      <c r="DV151" s="1">
        <f>SUM(CR151:DE151)/2</f>
        <v>0</v>
      </c>
      <c r="DW151" s="1">
        <f>SUM(DF151:DS151)/2</f>
        <v>0</v>
      </c>
    </row>
    <row r="152" spans="2:20" ht="12.75">
      <c r="B152" s="41">
        <f>AP145</f>
        <v>17</v>
      </c>
      <c r="C152" s="42"/>
      <c r="D152" s="41">
        <f>AQ145</f>
        <v>18</v>
      </c>
      <c r="E152" s="42"/>
      <c r="F152" s="41">
        <f>AR145</f>
        <v>19</v>
      </c>
      <c r="G152" s="42"/>
      <c r="H152" s="41">
        <f>AS145</f>
        <v>20</v>
      </c>
      <c r="I152" s="42"/>
      <c r="J152" s="41">
        <f>AT145</f>
        <v>21</v>
      </c>
      <c r="K152" s="42"/>
      <c r="L152" s="41">
        <f>AU145</f>
        <v>22</v>
      </c>
      <c r="M152" s="42"/>
      <c r="N152" s="41">
        <f>AV145</f>
        <v>23</v>
      </c>
      <c r="O152" s="42"/>
      <c r="R152" s="3"/>
      <c r="S152" s="3"/>
      <c r="T152" s="3"/>
    </row>
    <row r="153" spans="2:127" ht="49.5" customHeight="1" thickBot="1">
      <c r="B153" s="12"/>
      <c r="C153" s="13"/>
      <c r="D153" s="12"/>
      <c r="E153" s="13"/>
      <c r="F153" s="12"/>
      <c r="G153" s="13"/>
      <c r="H153" s="12"/>
      <c r="I153" s="13"/>
      <c r="J153" s="12"/>
      <c r="K153" s="13"/>
      <c r="L153" s="12"/>
      <c r="M153" s="13"/>
      <c r="N153" s="12"/>
      <c r="O153" s="13"/>
      <c r="P153" s="2"/>
      <c r="Q153" s="2"/>
      <c r="R153" s="3"/>
      <c r="S153" s="3"/>
      <c r="T153" s="3"/>
      <c r="BP153" s="1">
        <f>IF(B153=BP$6,1,0)</f>
        <v>0</v>
      </c>
      <c r="BQ153" s="1">
        <f>IF(C153=BQ$6,1,0)</f>
        <v>0</v>
      </c>
      <c r="BR153" s="1">
        <f>IF(D153=BR$6,1,0)</f>
        <v>0</v>
      </c>
      <c r="BS153" s="1">
        <f>IF(E153=BS$6,1,0)</f>
        <v>0</v>
      </c>
      <c r="BT153" s="1">
        <f>IF(F153=BT$6,1,0)</f>
        <v>0</v>
      </c>
      <c r="BU153" s="1">
        <f>IF(G153=BU$6,1,0)</f>
        <v>0</v>
      </c>
      <c r="BV153" s="1">
        <f>IF(H153=BV$6,1,0)</f>
        <v>0</v>
      </c>
      <c r="BW153" s="1">
        <f>IF(I153=BW$6,1,0)</f>
        <v>0</v>
      </c>
      <c r="BX153" s="1">
        <f>IF(J153=BX$6,1,0)</f>
        <v>0</v>
      </c>
      <c r="BY153" s="1">
        <f>IF(K153=BY$6,1,0)</f>
        <v>0</v>
      </c>
      <c r="BZ153" s="1">
        <f>IF(L153=BZ$6,1,0)</f>
        <v>0</v>
      </c>
      <c r="CA153" s="1">
        <f>IF(M153=CA$6,1,0)</f>
        <v>0</v>
      </c>
      <c r="CB153" s="1">
        <f>IF(N153=CB$6,1,0)</f>
        <v>0</v>
      </c>
      <c r="CC153" s="1">
        <f>IF(O153=CC$6,1,0)</f>
        <v>0</v>
      </c>
      <c r="CD153" s="1">
        <f>IF(B153=CD$6,1,0)</f>
        <v>0</v>
      </c>
      <c r="CE153" s="1">
        <f>IF(C153=CE$6,1,0)</f>
        <v>0</v>
      </c>
      <c r="CF153" s="1">
        <f>IF(D153=CF$6,1,0)</f>
        <v>0</v>
      </c>
      <c r="CG153" s="1">
        <f>IF(E153=CG$6,1,0)</f>
        <v>0</v>
      </c>
      <c r="CH153" s="1">
        <f>IF(F153=CH$6,1,0)</f>
        <v>0</v>
      </c>
      <c r="CI153" s="1">
        <f>IF(G153=CI$6,1,0)</f>
        <v>0</v>
      </c>
      <c r="CJ153" s="1">
        <f>IF(H153=CJ$6,1,0)</f>
        <v>0</v>
      </c>
      <c r="CK153" s="1">
        <f>IF(I153=CK$6,1,0)</f>
        <v>0</v>
      </c>
      <c r="CL153" s="1">
        <f>IF(J153=CL$6,1,0)</f>
        <v>0</v>
      </c>
      <c r="CM153" s="1">
        <f>IF(K153=CM$6,1,0)</f>
        <v>0</v>
      </c>
      <c r="CN153" s="1">
        <f>IF(L153=CN$6,1,0)</f>
        <v>0</v>
      </c>
      <c r="CO153" s="1">
        <f>IF(M153=CO$6,1,0)</f>
        <v>0</v>
      </c>
      <c r="CP153" s="1">
        <f>IF(N153=CP$6,1,0)</f>
        <v>0</v>
      </c>
      <c r="CQ153" s="1">
        <f>IF(O153=CQ$6,1,0)</f>
        <v>0</v>
      </c>
      <c r="CR153" s="1">
        <f>IF(B153=CR$6,1,0)</f>
        <v>0</v>
      </c>
      <c r="CS153" s="1">
        <f>IF(C153=CS$6,1,0)</f>
        <v>0</v>
      </c>
      <c r="CT153" s="1">
        <f>IF(D153=CT$6,1,0)</f>
        <v>0</v>
      </c>
      <c r="CU153" s="1">
        <f>IF(E153=CU$6,1,0)</f>
        <v>0</v>
      </c>
      <c r="CV153" s="1">
        <f>IF(F153=CV$6,1,0)</f>
        <v>0</v>
      </c>
      <c r="CW153" s="1">
        <f>IF(G153=CW$6,1,0)</f>
        <v>0</v>
      </c>
      <c r="CX153" s="1">
        <f>IF(H153=CX$6,1,0)</f>
        <v>0</v>
      </c>
      <c r="CY153" s="1">
        <f>IF(I153=CY$6,1,0)</f>
        <v>0</v>
      </c>
      <c r="CZ153" s="1">
        <f>IF(J153=CZ$6,1,0)</f>
        <v>0</v>
      </c>
      <c r="DA153" s="1">
        <f>IF(K153=DA$6,1,0)</f>
        <v>0</v>
      </c>
      <c r="DB153" s="1">
        <f>IF(L153=DB$6,1,0)</f>
        <v>0</v>
      </c>
      <c r="DC153" s="1">
        <f>IF(M153=DC$6,1,0)</f>
        <v>0</v>
      </c>
      <c r="DD153" s="1">
        <f>IF(N153=DD$6,1,0)</f>
        <v>0</v>
      </c>
      <c r="DE153" s="1">
        <f>IF(O153=DE$6,1,0)</f>
        <v>0</v>
      </c>
      <c r="DF153" s="1">
        <f>IF(B153=DF$6,1,0)</f>
        <v>0</v>
      </c>
      <c r="DG153" s="1">
        <f>IF(C153=DG$6,1,0)</f>
        <v>0</v>
      </c>
      <c r="DH153" s="1">
        <f>IF(D153=DH$6,1,0)</f>
        <v>0</v>
      </c>
      <c r="DI153" s="1">
        <f>IF(E153=DI$6,1,0)</f>
        <v>0</v>
      </c>
      <c r="DJ153" s="1">
        <f>IF(F153=DJ$6,1,0)</f>
        <v>0</v>
      </c>
      <c r="DK153" s="1">
        <f>IF(G153=DK$6,1,0)</f>
        <v>0</v>
      </c>
      <c r="DL153" s="1">
        <f>IF(H153=DL$6,1,0)</f>
        <v>0</v>
      </c>
      <c r="DM153" s="1">
        <f>IF(I153=DM$6,1,0)</f>
        <v>0</v>
      </c>
      <c r="DN153" s="1">
        <f>IF(J153=DN$6,1,0)</f>
        <v>0</v>
      </c>
      <c r="DO153" s="1">
        <f>IF(K153=DO$6,1,0)</f>
        <v>0</v>
      </c>
      <c r="DP153" s="1">
        <f>IF(L153=DP$6,1,0)</f>
        <v>0</v>
      </c>
      <c r="DQ153" s="1">
        <f>IF(M153=DQ$6,1,0)</f>
        <v>0</v>
      </c>
      <c r="DR153" s="1">
        <f>IF(N153=DR$6,1,0)</f>
        <v>0</v>
      </c>
      <c r="DS153" s="1">
        <f>IF(O153=DS$6,1,0)</f>
        <v>0</v>
      </c>
      <c r="DT153" s="1">
        <f>SUM(BP153:CC153)/2</f>
        <v>0</v>
      </c>
      <c r="DU153" s="1">
        <f>SUM(CD153:CQ153)/2</f>
        <v>0</v>
      </c>
      <c r="DV153" s="1">
        <f>SUM(CR153:DE153)/2</f>
        <v>0</v>
      </c>
      <c r="DW153" s="1">
        <f>SUM(DF153:DS153)/2</f>
        <v>0</v>
      </c>
    </row>
    <row r="154" spans="2:20" ht="12.75">
      <c r="B154" s="41">
        <f>AW145</f>
        <v>24</v>
      </c>
      <c r="C154" s="42"/>
      <c r="D154" s="41">
        <f>AX145</f>
        <v>25</v>
      </c>
      <c r="E154" s="42"/>
      <c r="F154" s="41">
        <f>AY145</f>
        <v>26</v>
      </c>
      <c r="G154" s="42"/>
      <c r="H154" s="41">
        <f>AZ145</f>
        <v>27</v>
      </c>
      <c r="I154" s="42"/>
      <c r="J154" s="41">
        <f>BA145</f>
        <v>28</v>
      </c>
      <c r="K154" s="42"/>
      <c r="L154" s="41">
        <f>BB145</f>
        <v>29</v>
      </c>
      <c r="M154" s="42"/>
      <c r="N154" s="41">
        <f>BC145</f>
        <v>30</v>
      </c>
      <c r="O154" s="42"/>
      <c r="R154" s="3"/>
      <c r="S154" s="3"/>
      <c r="T154" s="3"/>
    </row>
    <row r="155" spans="2:127" ht="49.5" customHeight="1" thickBot="1">
      <c r="B155" s="12"/>
      <c r="C155" s="13"/>
      <c r="D155" s="12"/>
      <c r="E155" s="13"/>
      <c r="F155" s="12"/>
      <c r="G155" s="13"/>
      <c r="H155" s="12"/>
      <c r="I155" s="13"/>
      <c r="J155" s="12"/>
      <c r="K155" s="13"/>
      <c r="L155" s="12"/>
      <c r="M155" s="13"/>
      <c r="N155" s="12"/>
      <c r="O155" s="13"/>
      <c r="P155" s="2"/>
      <c r="Q155" s="2"/>
      <c r="R155" s="3"/>
      <c r="S155" s="3"/>
      <c r="T155" s="3"/>
      <c r="BP155" s="1">
        <f>IF(B155=BP$6,1,0)</f>
        <v>0</v>
      </c>
      <c r="BQ155" s="1">
        <f>IF(C155=BQ$6,1,0)</f>
        <v>0</v>
      </c>
      <c r="BR155" s="1">
        <f>IF(D155=BR$6,1,0)</f>
        <v>0</v>
      </c>
      <c r="BS155" s="1">
        <f>IF(E155=BS$6,1,0)</f>
        <v>0</v>
      </c>
      <c r="BT155" s="1">
        <f>IF(F155=BT$6,1,0)</f>
        <v>0</v>
      </c>
      <c r="BU155" s="1">
        <f>IF(G155=BU$6,1,0)</f>
        <v>0</v>
      </c>
      <c r="BV155" s="1">
        <f>IF(H155=BV$6,1,0)</f>
        <v>0</v>
      </c>
      <c r="BW155" s="1">
        <f>IF(I155=BW$6,1,0)</f>
        <v>0</v>
      </c>
      <c r="BX155" s="1">
        <f>IF(J155=BX$6,1,0)</f>
        <v>0</v>
      </c>
      <c r="BY155" s="1">
        <f>IF(K155=BY$6,1,0)</f>
        <v>0</v>
      </c>
      <c r="BZ155" s="1">
        <f>IF(L155=BZ$6,1,0)</f>
        <v>0</v>
      </c>
      <c r="CA155" s="1">
        <f>IF(M155=CA$6,1,0)</f>
        <v>0</v>
      </c>
      <c r="CB155" s="1">
        <f>IF(N155=CB$6,1,0)</f>
        <v>0</v>
      </c>
      <c r="CC155" s="1">
        <f>IF(O155=CC$6,1,0)</f>
        <v>0</v>
      </c>
      <c r="CD155" s="1">
        <f>IF(B155=CD$6,1,0)</f>
        <v>0</v>
      </c>
      <c r="CE155" s="1">
        <f>IF(C155=CE$6,1,0)</f>
        <v>0</v>
      </c>
      <c r="CF155" s="1">
        <f>IF(D155=CF$6,1,0)</f>
        <v>0</v>
      </c>
      <c r="CG155" s="1">
        <f>IF(E155=CG$6,1,0)</f>
        <v>0</v>
      </c>
      <c r="CH155" s="1">
        <f>IF(F155=CH$6,1,0)</f>
        <v>0</v>
      </c>
      <c r="CI155" s="1">
        <f>IF(G155=CI$6,1,0)</f>
        <v>0</v>
      </c>
      <c r="CJ155" s="1">
        <f>IF(H155=CJ$6,1,0)</f>
        <v>0</v>
      </c>
      <c r="CK155" s="1">
        <f>IF(I155=CK$6,1,0)</f>
        <v>0</v>
      </c>
      <c r="CL155" s="1">
        <f>IF(J155=CL$6,1,0)</f>
        <v>0</v>
      </c>
      <c r="CM155" s="1">
        <f>IF(K155=CM$6,1,0)</f>
        <v>0</v>
      </c>
      <c r="CN155" s="1">
        <f>IF(L155=CN$6,1,0)</f>
        <v>0</v>
      </c>
      <c r="CO155" s="1">
        <f>IF(M155=CO$6,1,0)</f>
        <v>0</v>
      </c>
      <c r="CP155" s="1">
        <f>IF(N155=CP$6,1,0)</f>
        <v>0</v>
      </c>
      <c r="CQ155" s="1">
        <f>IF(O155=CQ$6,1,0)</f>
        <v>0</v>
      </c>
      <c r="CR155" s="1">
        <f>IF(B155=CR$6,1,0)</f>
        <v>0</v>
      </c>
      <c r="CS155" s="1">
        <f>IF(C155=CS$6,1,0)</f>
        <v>0</v>
      </c>
      <c r="CT155" s="1">
        <f>IF(D155=CT$6,1,0)</f>
        <v>0</v>
      </c>
      <c r="CU155" s="1">
        <f>IF(E155=CU$6,1,0)</f>
        <v>0</v>
      </c>
      <c r="CV155" s="1">
        <f>IF(F155=CV$6,1,0)</f>
        <v>0</v>
      </c>
      <c r="CW155" s="1">
        <f>IF(G155=CW$6,1,0)</f>
        <v>0</v>
      </c>
      <c r="CX155" s="1">
        <f>IF(H155=CX$6,1,0)</f>
        <v>0</v>
      </c>
      <c r="CY155" s="1">
        <f>IF(I155=CY$6,1,0)</f>
        <v>0</v>
      </c>
      <c r="CZ155" s="1">
        <f>IF(J155=CZ$6,1,0)</f>
        <v>0</v>
      </c>
      <c r="DA155" s="1">
        <f>IF(K155=DA$6,1,0)</f>
        <v>0</v>
      </c>
      <c r="DB155" s="1">
        <f>IF(L155=DB$6,1,0)</f>
        <v>0</v>
      </c>
      <c r="DC155" s="1">
        <f>IF(M155=DC$6,1,0)</f>
        <v>0</v>
      </c>
      <c r="DD155" s="1">
        <f>IF(N155=DD$6,1,0)</f>
        <v>0</v>
      </c>
      <c r="DE155" s="1">
        <f>IF(O155=DE$6,1,0)</f>
        <v>0</v>
      </c>
      <c r="DF155" s="1">
        <f>IF(B155=DF$6,1,0)</f>
        <v>0</v>
      </c>
      <c r="DG155" s="1">
        <f>IF(C155=DG$6,1,0)</f>
        <v>0</v>
      </c>
      <c r="DH155" s="1">
        <f>IF(D155=DH$6,1,0)</f>
        <v>0</v>
      </c>
      <c r="DI155" s="1">
        <f>IF(E155=DI$6,1,0)</f>
        <v>0</v>
      </c>
      <c r="DJ155" s="1">
        <f>IF(F155=DJ$6,1,0)</f>
        <v>0</v>
      </c>
      <c r="DK155" s="1">
        <f>IF(G155=DK$6,1,0)</f>
        <v>0</v>
      </c>
      <c r="DL155" s="1">
        <f>IF(H155=DL$6,1,0)</f>
        <v>0</v>
      </c>
      <c r="DM155" s="1">
        <f>IF(I155=DM$6,1,0)</f>
        <v>0</v>
      </c>
      <c r="DN155" s="1">
        <f>IF(J155=DN$6,1,0)</f>
        <v>0</v>
      </c>
      <c r="DO155" s="1">
        <f>IF(K155=DO$6,1,0)</f>
        <v>0</v>
      </c>
      <c r="DP155" s="1">
        <f>IF(L155=DP$6,1,0)</f>
        <v>0</v>
      </c>
      <c r="DQ155" s="1">
        <f>IF(M155=DQ$6,1,0)</f>
        <v>0</v>
      </c>
      <c r="DR155" s="1">
        <f>IF(N155=DR$6,1,0)</f>
        <v>0</v>
      </c>
      <c r="DS155" s="1">
        <f>IF(O155=DS$6,1,0)</f>
        <v>0</v>
      </c>
      <c r="DT155" s="1">
        <f>SUM(BP155:CC155)/2</f>
        <v>0</v>
      </c>
      <c r="DU155" s="1">
        <f>SUM(CD155:CQ155)/2</f>
        <v>0</v>
      </c>
      <c r="DV155" s="1">
        <f>SUM(CR155:DE155)/2</f>
        <v>0</v>
      </c>
      <c r="DW155" s="1">
        <f>SUM(DF155:DS155)/2</f>
        <v>0</v>
      </c>
    </row>
    <row r="156" spans="2:15" ht="12.75">
      <c r="B156" s="41">
        <f>BD145</f>
      </c>
      <c r="C156" s="42"/>
      <c r="D156" s="41">
        <f>BE145</f>
      </c>
      <c r="E156" s="42"/>
      <c r="F156" s="41">
        <f>BF145</f>
      </c>
      <c r="G156" s="42"/>
      <c r="H156" s="41">
        <f>BG145</f>
      </c>
      <c r="I156" s="42"/>
      <c r="J156" s="41">
        <f>BH145</f>
      </c>
      <c r="K156" s="42"/>
      <c r="L156" s="41">
        <f>BI145</f>
      </c>
      <c r="M156" s="42"/>
      <c r="N156" s="41">
        <f>BJ145</f>
      </c>
      <c r="O156" s="42"/>
    </row>
    <row r="157" spans="2:127" ht="49.5" customHeight="1" thickBot="1">
      <c r="B157" s="12"/>
      <c r="C157" s="13"/>
      <c r="D157" s="12"/>
      <c r="E157" s="13"/>
      <c r="F157" s="12"/>
      <c r="G157" s="13"/>
      <c r="H157" s="12"/>
      <c r="I157" s="13"/>
      <c r="J157" s="12"/>
      <c r="K157" s="13"/>
      <c r="L157" s="12"/>
      <c r="M157" s="13"/>
      <c r="N157" s="12"/>
      <c r="O157" s="13"/>
      <c r="BP157" s="1">
        <f>IF(B157=BP$6,1,0)</f>
        <v>0</v>
      </c>
      <c r="BQ157" s="1">
        <f>IF(C157=BQ$6,1,0)</f>
        <v>0</v>
      </c>
      <c r="BR157" s="1">
        <f>IF(D157=BR$6,1,0)</f>
        <v>0</v>
      </c>
      <c r="BS157" s="1">
        <f>IF(E157=BS$6,1,0)</f>
        <v>0</v>
      </c>
      <c r="BT157" s="1">
        <f>IF(F157=BT$6,1,0)</f>
        <v>0</v>
      </c>
      <c r="BU157" s="1">
        <f>IF(G157=BU$6,1,0)</f>
        <v>0</v>
      </c>
      <c r="BV157" s="1">
        <f>IF(H157=BV$6,1,0)</f>
        <v>0</v>
      </c>
      <c r="BW157" s="1">
        <f>IF(I157=BW$6,1,0)</f>
        <v>0</v>
      </c>
      <c r="BX157" s="1">
        <f>IF(J157=BX$6,1,0)</f>
        <v>0</v>
      </c>
      <c r="BY157" s="1">
        <f>IF(K157=BY$6,1,0)</f>
        <v>0</v>
      </c>
      <c r="BZ157" s="1">
        <f>IF(L157=BZ$6,1,0)</f>
        <v>0</v>
      </c>
      <c r="CA157" s="1">
        <f>IF(M157=CA$6,1,0)</f>
        <v>0</v>
      </c>
      <c r="CB157" s="1">
        <f>IF(N157=CB$6,1,0)</f>
        <v>0</v>
      </c>
      <c r="CC157" s="1">
        <f>IF(O157=CC$6,1,0)</f>
        <v>0</v>
      </c>
      <c r="CD157" s="1">
        <f>IF(B157=CD$6,1,0)</f>
        <v>0</v>
      </c>
      <c r="CE157" s="1">
        <f>IF(C157=CE$6,1,0)</f>
        <v>0</v>
      </c>
      <c r="CF157" s="1">
        <f>IF(D157=CF$6,1,0)</f>
        <v>0</v>
      </c>
      <c r="CG157" s="1">
        <f>IF(E157=CG$6,1,0)</f>
        <v>0</v>
      </c>
      <c r="CH157" s="1">
        <f>IF(F157=CH$6,1,0)</f>
        <v>0</v>
      </c>
      <c r="CI157" s="1">
        <f>IF(G157=CI$6,1,0)</f>
        <v>0</v>
      </c>
      <c r="CJ157" s="1">
        <f>IF(H157=CJ$6,1,0)</f>
        <v>0</v>
      </c>
      <c r="CK157" s="1">
        <f>IF(I157=CK$6,1,0)</f>
        <v>0</v>
      </c>
      <c r="CL157" s="1">
        <f>IF(J157=CL$6,1,0)</f>
        <v>0</v>
      </c>
      <c r="CM157" s="1">
        <f>IF(K157=CM$6,1,0)</f>
        <v>0</v>
      </c>
      <c r="CN157" s="1">
        <f>IF(L157=CN$6,1,0)</f>
        <v>0</v>
      </c>
      <c r="CO157" s="1">
        <f>IF(M157=CO$6,1,0)</f>
        <v>0</v>
      </c>
      <c r="CP157" s="1">
        <f>IF(N157=CP$6,1,0)</f>
        <v>0</v>
      </c>
      <c r="CQ157" s="1">
        <f>IF(O157=CQ$6,1,0)</f>
        <v>0</v>
      </c>
      <c r="CR157" s="1">
        <f>IF(B157=CR$6,1,0)</f>
        <v>0</v>
      </c>
      <c r="CS157" s="1">
        <f>IF(C157=CS$6,1,0)</f>
        <v>0</v>
      </c>
      <c r="CT157" s="1">
        <f>IF(D157=CT$6,1,0)</f>
        <v>0</v>
      </c>
      <c r="CU157" s="1">
        <f>IF(E157=CU$6,1,0)</f>
        <v>0</v>
      </c>
      <c r="CV157" s="1">
        <f>IF(F157=CV$6,1,0)</f>
        <v>0</v>
      </c>
      <c r="CW157" s="1">
        <f>IF(G157=CW$6,1,0)</f>
        <v>0</v>
      </c>
      <c r="CX157" s="1">
        <f>IF(H157=CX$6,1,0)</f>
        <v>0</v>
      </c>
      <c r="CY157" s="1">
        <f>IF(I157=CY$6,1,0)</f>
        <v>0</v>
      </c>
      <c r="CZ157" s="1">
        <f>IF(J157=CZ$6,1,0)</f>
        <v>0</v>
      </c>
      <c r="DA157" s="1">
        <f>IF(K157=DA$6,1,0)</f>
        <v>0</v>
      </c>
      <c r="DB157" s="1">
        <f>IF(L157=DB$6,1,0)</f>
        <v>0</v>
      </c>
      <c r="DC157" s="1">
        <f>IF(M157=DC$6,1,0)</f>
        <v>0</v>
      </c>
      <c r="DD157" s="1">
        <f>IF(N157=DD$6,1,0)</f>
        <v>0</v>
      </c>
      <c r="DE157" s="1">
        <f>IF(O157=DE$6,1,0)</f>
        <v>0</v>
      </c>
      <c r="DF157" s="1">
        <f>IF(B157=DF$6,1,0)</f>
        <v>0</v>
      </c>
      <c r="DG157" s="1">
        <f>IF(C157=DG$6,1,0)</f>
        <v>0</v>
      </c>
      <c r="DH157" s="1">
        <f>IF(D157=DH$6,1,0)</f>
        <v>0</v>
      </c>
      <c r="DI157" s="1">
        <f>IF(E157=DI$6,1,0)</f>
        <v>0</v>
      </c>
      <c r="DJ157" s="1">
        <f>IF(F157=DJ$6,1,0)</f>
        <v>0</v>
      </c>
      <c r="DK157" s="1">
        <f>IF(G157=DK$6,1,0)</f>
        <v>0</v>
      </c>
      <c r="DL157" s="1">
        <f>IF(H157=DL$6,1,0)</f>
        <v>0</v>
      </c>
      <c r="DM157" s="1">
        <f>IF(I157=DM$6,1,0)</f>
        <v>0</v>
      </c>
      <c r="DN157" s="1">
        <f>IF(J157=DN$6,1,0)</f>
        <v>0</v>
      </c>
      <c r="DO157" s="1">
        <f>IF(K157=DO$6,1,0)</f>
        <v>0</v>
      </c>
      <c r="DP157" s="1">
        <f>IF(L157=DP$6,1,0)</f>
        <v>0</v>
      </c>
      <c r="DQ157" s="1">
        <f>IF(M157=DQ$6,1,0)</f>
        <v>0</v>
      </c>
      <c r="DR157" s="1">
        <f>IF(N157=DR$6,1,0)</f>
        <v>0</v>
      </c>
      <c r="DS157" s="1">
        <f>IF(O157=DS$6,1,0)</f>
        <v>0</v>
      </c>
      <c r="DT157" s="1">
        <f>SUM(BP157:CC157)/2</f>
        <v>0</v>
      </c>
      <c r="DU157" s="1">
        <f>SUM(CD157:CQ157)/2</f>
        <v>0</v>
      </c>
      <c r="DV157" s="1">
        <f>SUM(CR157:DE157)/2</f>
        <v>0</v>
      </c>
      <c r="DW157" s="1">
        <f>SUM(DF157:DS157)/2</f>
        <v>0</v>
      </c>
    </row>
    <row r="158" spans="2:15" ht="30" customHeight="1" thickBot="1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</row>
    <row r="159" spans="2:63" ht="39.75" customHeight="1" thickBot="1">
      <c r="B159" s="46" t="str">
        <f>CONCATENATE(INDEX(Sheet1!$BL$6:$BL$17,1+MOD(Q160-1,12),1)," ",R159)</f>
        <v>May 2011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8"/>
      <c r="Q159" s="1">
        <f>Q144</f>
        <v>2010</v>
      </c>
      <c r="R159" s="2">
        <f>INT(Q159+(Q160-1)/12)</f>
        <v>2011</v>
      </c>
      <c r="S159" s="1">
        <f>1+MOD(MAX(U146:BJ146),7)</f>
        <v>1</v>
      </c>
      <c r="U159" s="4">
        <v>1</v>
      </c>
      <c r="V159" s="4">
        <f aca="true" t="shared" si="47" ref="V159:AK159">U159+1</f>
        <v>2</v>
      </c>
      <c r="W159" s="4">
        <f t="shared" si="47"/>
        <v>3</v>
      </c>
      <c r="X159" s="4">
        <f t="shared" si="47"/>
        <v>4</v>
      </c>
      <c r="Y159" s="4">
        <f t="shared" si="47"/>
        <v>5</v>
      </c>
      <c r="Z159" s="4">
        <f t="shared" si="47"/>
        <v>6</v>
      </c>
      <c r="AA159" s="4">
        <f t="shared" si="47"/>
        <v>7</v>
      </c>
      <c r="AB159" s="4">
        <f t="shared" si="47"/>
        <v>8</v>
      </c>
      <c r="AC159" s="4">
        <f t="shared" si="47"/>
        <v>9</v>
      </c>
      <c r="AD159" s="4">
        <f t="shared" si="47"/>
        <v>10</v>
      </c>
      <c r="AE159" s="4">
        <f t="shared" si="47"/>
        <v>11</v>
      </c>
      <c r="AF159" s="4">
        <f t="shared" si="47"/>
        <v>12</v>
      </c>
      <c r="AG159" s="4">
        <f t="shared" si="47"/>
        <v>13</v>
      </c>
      <c r="AH159" s="4">
        <f t="shared" si="47"/>
        <v>14</v>
      </c>
      <c r="AI159" s="4">
        <f t="shared" si="47"/>
        <v>15</v>
      </c>
      <c r="AJ159" s="4">
        <f t="shared" si="47"/>
        <v>16</v>
      </c>
      <c r="AK159" s="4">
        <f t="shared" si="47"/>
        <v>17</v>
      </c>
      <c r="AL159" s="4">
        <f aca="true" t="shared" si="48" ref="AL159:BJ159">AK159+1</f>
        <v>18</v>
      </c>
      <c r="AM159" s="4">
        <f t="shared" si="48"/>
        <v>19</v>
      </c>
      <c r="AN159" s="4">
        <f t="shared" si="48"/>
        <v>20</v>
      </c>
      <c r="AO159" s="4">
        <f t="shared" si="48"/>
        <v>21</v>
      </c>
      <c r="AP159" s="4">
        <f t="shared" si="48"/>
        <v>22</v>
      </c>
      <c r="AQ159" s="4">
        <f t="shared" si="48"/>
        <v>23</v>
      </c>
      <c r="AR159" s="4">
        <f t="shared" si="48"/>
        <v>24</v>
      </c>
      <c r="AS159" s="4">
        <f t="shared" si="48"/>
        <v>25</v>
      </c>
      <c r="AT159" s="4">
        <f t="shared" si="48"/>
        <v>26</v>
      </c>
      <c r="AU159" s="4">
        <f t="shared" si="48"/>
        <v>27</v>
      </c>
      <c r="AV159" s="4">
        <f t="shared" si="48"/>
        <v>28</v>
      </c>
      <c r="AW159" s="4">
        <f t="shared" si="48"/>
        <v>29</v>
      </c>
      <c r="AX159" s="4">
        <f t="shared" si="48"/>
        <v>30</v>
      </c>
      <c r="AY159" s="4">
        <f t="shared" si="48"/>
        <v>31</v>
      </c>
      <c r="AZ159" s="4">
        <f t="shared" si="48"/>
        <v>32</v>
      </c>
      <c r="BA159" s="4">
        <f t="shared" si="48"/>
        <v>33</v>
      </c>
      <c r="BB159" s="4">
        <f t="shared" si="48"/>
        <v>34</v>
      </c>
      <c r="BC159" s="4">
        <f t="shared" si="48"/>
        <v>35</v>
      </c>
      <c r="BD159" s="4">
        <f t="shared" si="48"/>
        <v>36</v>
      </c>
      <c r="BE159" s="4">
        <f t="shared" si="48"/>
        <v>37</v>
      </c>
      <c r="BF159" s="4">
        <f t="shared" si="48"/>
        <v>38</v>
      </c>
      <c r="BG159" s="4">
        <f t="shared" si="48"/>
        <v>39</v>
      </c>
      <c r="BH159" s="4">
        <f t="shared" si="48"/>
        <v>40</v>
      </c>
      <c r="BI159" s="4">
        <f t="shared" si="48"/>
        <v>41</v>
      </c>
      <c r="BJ159" s="4">
        <f t="shared" si="48"/>
        <v>42</v>
      </c>
      <c r="BK159" s="4"/>
    </row>
    <row r="160" spans="2:63" s="2" customFormat="1" ht="18" customHeight="1" thickBot="1">
      <c r="B160" s="44" t="s">
        <v>1</v>
      </c>
      <c r="C160" s="45"/>
      <c r="D160" s="44" t="s">
        <v>2</v>
      </c>
      <c r="E160" s="45"/>
      <c r="F160" s="44" t="s">
        <v>3</v>
      </c>
      <c r="G160" s="45"/>
      <c r="H160" s="44" t="s">
        <v>4</v>
      </c>
      <c r="I160" s="45"/>
      <c r="J160" s="44" t="s">
        <v>5</v>
      </c>
      <c r="K160" s="45"/>
      <c r="L160" s="44" t="s">
        <v>6</v>
      </c>
      <c r="M160" s="45"/>
      <c r="N160" s="44" t="s">
        <v>7</v>
      </c>
      <c r="O160" s="45"/>
      <c r="Q160" s="2">
        <f>1+Q145</f>
        <v>17</v>
      </c>
      <c r="R160" s="2">
        <f>1+MOD(Q160-1,12)</f>
        <v>5</v>
      </c>
      <c r="S160" s="2">
        <f>IF(MOD(R159,4)=0,IF(R160=2,29,INDEX(Sheet1!$BM$6:$BM$17,Sheet1!R160,1)),INDEX(Sheet1!$BM$6:$BM$17,Sheet1!R160,1))</f>
        <v>31</v>
      </c>
      <c r="U160" s="1">
        <f>IF(T159&lt;&gt;"",T159+1,IF($S159=U159,1,""))</f>
        <v>1</v>
      </c>
      <c r="V160" s="1">
        <f aca="true" t="shared" si="49" ref="V160:AA160">IF(U160&lt;&gt;"",U160+1,IF($S159=V159,1,""))</f>
        <v>2</v>
      </c>
      <c r="W160" s="1">
        <f t="shared" si="49"/>
        <v>3</v>
      </c>
      <c r="X160" s="1">
        <f t="shared" si="49"/>
        <v>4</v>
      </c>
      <c r="Y160" s="1">
        <f t="shared" si="49"/>
        <v>5</v>
      </c>
      <c r="Z160" s="1">
        <f t="shared" si="49"/>
        <v>6</v>
      </c>
      <c r="AA160" s="1">
        <f t="shared" si="49"/>
        <v>7</v>
      </c>
      <c r="AB160" s="1">
        <f aca="true" t="shared" si="50" ref="AB160:BJ160">IF(AA160="","",IF(AA160&lt;&gt;$S160,AA160+1,IF($S$9=AB159,1,"")))</f>
        <v>8</v>
      </c>
      <c r="AC160" s="1">
        <f t="shared" si="50"/>
        <v>9</v>
      </c>
      <c r="AD160" s="1">
        <f t="shared" si="50"/>
        <v>10</v>
      </c>
      <c r="AE160" s="1">
        <f t="shared" si="50"/>
        <v>11</v>
      </c>
      <c r="AF160" s="1">
        <f t="shared" si="50"/>
        <v>12</v>
      </c>
      <c r="AG160" s="1">
        <f t="shared" si="50"/>
        <v>13</v>
      </c>
      <c r="AH160" s="1">
        <f t="shared" si="50"/>
        <v>14</v>
      </c>
      <c r="AI160" s="1">
        <f t="shared" si="50"/>
        <v>15</v>
      </c>
      <c r="AJ160" s="1">
        <f t="shared" si="50"/>
        <v>16</v>
      </c>
      <c r="AK160" s="1">
        <f t="shared" si="50"/>
        <v>17</v>
      </c>
      <c r="AL160" s="1">
        <f t="shared" si="50"/>
        <v>18</v>
      </c>
      <c r="AM160" s="1">
        <f t="shared" si="50"/>
        <v>19</v>
      </c>
      <c r="AN160" s="1">
        <f t="shared" si="50"/>
        <v>20</v>
      </c>
      <c r="AO160" s="1">
        <f t="shared" si="50"/>
        <v>21</v>
      </c>
      <c r="AP160" s="1">
        <f t="shared" si="50"/>
        <v>22</v>
      </c>
      <c r="AQ160" s="1">
        <f t="shared" si="50"/>
        <v>23</v>
      </c>
      <c r="AR160" s="1">
        <f t="shared" si="50"/>
        <v>24</v>
      </c>
      <c r="AS160" s="1">
        <f t="shared" si="50"/>
        <v>25</v>
      </c>
      <c r="AT160" s="1">
        <f t="shared" si="50"/>
        <v>26</v>
      </c>
      <c r="AU160" s="1">
        <f t="shared" si="50"/>
        <v>27</v>
      </c>
      <c r="AV160" s="1">
        <f t="shared" si="50"/>
        <v>28</v>
      </c>
      <c r="AW160" s="1">
        <f t="shared" si="50"/>
        <v>29</v>
      </c>
      <c r="AX160" s="1">
        <f t="shared" si="50"/>
        <v>30</v>
      </c>
      <c r="AY160" s="1">
        <f t="shared" si="50"/>
        <v>31</v>
      </c>
      <c r="AZ160" s="1">
        <f t="shared" si="50"/>
      </c>
      <c r="BA160" s="1">
        <f t="shared" si="50"/>
      </c>
      <c r="BB160" s="1">
        <f t="shared" si="50"/>
      </c>
      <c r="BC160" s="1">
        <f t="shared" si="50"/>
      </c>
      <c r="BD160" s="1">
        <f t="shared" si="50"/>
      </c>
      <c r="BE160" s="1">
        <f t="shared" si="50"/>
      </c>
      <c r="BF160" s="1">
        <f t="shared" si="50"/>
      </c>
      <c r="BG160" s="1">
        <f t="shared" si="50"/>
      </c>
      <c r="BH160" s="1">
        <f t="shared" si="50"/>
      </c>
      <c r="BI160" s="1">
        <f t="shared" si="50"/>
      </c>
      <c r="BJ160" s="1">
        <f t="shared" si="50"/>
      </c>
      <c r="BK160" s="1"/>
    </row>
    <row r="161" spans="2:62" ht="12.75">
      <c r="B161" s="41">
        <f>U160</f>
        <v>1</v>
      </c>
      <c r="C161" s="42"/>
      <c r="D161" s="41">
        <f>V160</f>
        <v>2</v>
      </c>
      <c r="E161" s="42"/>
      <c r="F161" s="41">
        <f>W160</f>
        <v>3</v>
      </c>
      <c r="G161" s="42"/>
      <c r="H161" s="41">
        <f>X160</f>
        <v>4</v>
      </c>
      <c r="I161" s="42"/>
      <c r="J161" s="41">
        <f>Y160</f>
        <v>5</v>
      </c>
      <c r="K161" s="42"/>
      <c r="L161" s="41">
        <f>Z160</f>
        <v>6</v>
      </c>
      <c r="M161" s="42"/>
      <c r="N161" s="41">
        <f>AA160</f>
        <v>7</v>
      </c>
      <c r="O161" s="42"/>
      <c r="U161" s="1">
        <f aca="true" t="shared" si="51" ref="U161:BI161">IF(V160="",IF(U160="","",1+MOD(U159-1,7)),"")</f>
      </c>
      <c r="V161" s="1">
        <f t="shared" si="51"/>
      </c>
      <c r="W161" s="1">
        <f t="shared" si="51"/>
      </c>
      <c r="X161" s="1">
        <f t="shared" si="51"/>
      </c>
      <c r="Y161" s="1">
        <f t="shared" si="51"/>
      </c>
      <c r="Z161" s="1">
        <f t="shared" si="51"/>
      </c>
      <c r="AA161" s="1">
        <f t="shared" si="51"/>
      </c>
      <c r="AB161" s="1">
        <f t="shared" si="51"/>
      </c>
      <c r="AC161" s="1">
        <f t="shared" si="51"/>
      </c>
      <c r="AD161" s="1">
        <f t="shared" si="51"/>
      </c>
      <c r="AE161" s="1">
        <f t="shared" si="51"/>
      </c>
      <c r="AF161" s="1">
        <f t="shared" si="51"/>
      </c>
      <c r="AG161" s="1">
        <f t="shared" si="51"/>
      </c>
      <c r="AH161" s="1">
        <f t="shared" si="51"/>
      </c>
      <c r="AI161" s="1">
        <f t="shared" si="51"/>
      </c>
      <c r="AJ161" s="1">
        <f t="shared" si="51"/>
      </c>
      <c r="AK161" s="1">
        <f t="shared" si="51"/>
      </c>
      <c r="AL161" s="1">
        <f t="shared" si="51"/>
      </c>
      <c r="AM161" s="1">
        <f t="shared" si="51"/>
      </c>
      <c r="AN161" s="1">
        <f t="shared" si="51"/>
      </c>
      <c r="AO161" s="1">
        <f t="shared" si="51"/>
      </c>
      <c r="AP161" s="1">
        <f t="shared" si="51"/>
      </c>
      <c r="AQ161" s="1">
        <f t="shared" si="51"/>
      </c>
      <c r="AR161" s="1">
        <f t="shared" si="51"/>
      </c>
      <c r="AS161" s="1">
        <f t="shared" si="51"/>
      </c>
      <c r="AT161" s="1">
        <f t="shared" si="51"/>
      </c>
      <c r="AU161" s="1">
        <f t="shared" si="51"/>
      </c>
      <c r="AV161" s="1">
        <f t="shared" si="51"/>
      </c>
      <c r="AW161" s="1">
        <f t="shared" si="51"/>
      </c>
      <c r="AX161" s="1">
        <f t="shared" si="51"/>
      </c>
      <c r="AY161" s="1">
        <f t="shared" si="51"/>
        <v>3</v>
      </c>
      <c r="AZ161" s="1">
        <f t="shared" si="51"/>
      </c>
      <c r="BA161" s="1">
        <f t="shared" si="51"/>
      </c>
      <c r="BB161" s="1">
        <f t="shared" si="51"/>
      </c>
      <c r="BC161" s="1">
        <f t="shared" si="51"/>
      </c>
      <c r="BD161" s="1">
        <f t="shared" si="51"/>
      </c>
      <c r="BE161" s="1">
        <f t="shared" si="51"/>
      </c>
      <c r="BF161" s="1">
        <f t="shared" si="51"/>
      </c>
      <c r="BG161" s="1">
        <f t="shared" si="51"/>
      </c>
      <c r="BH161" s="1">
        <f t="shared" si="51"/>
      </c>
      <c r="BI161" s="1">
        <f t="shared" si="51"/>
      </c>
      <c r="BJ161" s="1">
        <f>IF(BL159="",IF(BJ160="","",1+MOD(BJ159-1,7)),"")</f>
      </c>
    </row>
    <row r="162" spans="2:127" ht="49.5" customHeight="1" thickBot="1">
      <c r="B162" s="12"/>
      <c r="C162" s="13"/>
      <c r="D162" s="12"/>
      <c r="E162" s="13"/>
      <c r="F162" s="12"/>
      <c r="G162" s="13"/>
      <c r="H162" s="12"/>
      <c r="I162" s="13"/>
      <c r="J162" s="12"/>
      <c r="K162" s="13"/>
      <c r="L162" s="12"/>
      <c r="M162" s="13"/>
      <c r="N162" s="12"/>
      <c r="O162" s="13"/>
      <c r="BP162" s="1">
        <f>IF(B162=BP$6,1,0)</f>
        <v>0</v>
      </c>
      <c r="BQ162" s="1">
        <f>IF(C162=BQ$6,1,0)</f>
        <v>0</v>
      </c>
      <c r="BR162" s="1">
        <f>IF(D162=BR$6,1,0)</f>
        <v>0</v>
      </c>
      <c r="BS162" s="1">
        <f>IF(E162=BS$6,1,0)</f>
        <v>0</v>
      </c>
      <c r="BT162" s="1">
        <f>IF(F162=BT$6,1,0)</f>
        <v>0</v>
      </c>
      <c r="BU162" s="1">
        <f>IF(G162=BU$6,1,0)</f>
        <v>0</v>
      </c>
      <c r="BV162" s="1">
        <f>IF(H162=BV$6,1,0)</f>
        <v>0</v>
      </c>
      <c r="BW162" s="1">
        <f>IF(I162=BW$6,1,0)</f>
        <v>0</v>
      </c>
      <c r="BX162" s="1">
        <f>IF(J162=BX$6,1,0)</f>
        <v>0</v>
      </c>
      <c r="BY162" s="1">
        <f>IF(K162=BY$6,1,0)</f>
        <v>0</v>
      </c>
      <c r="BZ162" s="1">
        <f>IF(L162=BZ$6,1,0)</f>
        <v>0</v>
      </c>
      <c r="CA162" s="1">
        <f>IF(M162=CA$6,1,0)</f>
        <v>0</v>
      </c>
      <c r="CB162" s="1">
        <f>IF(N162=CB$6,1,0)</f>
        <v>0</v>
      </c>
      <c r="CC162" s="1">
        <f>IF(O162=CC$6,1,0)</f>
        <v>0</v>
      </c>
      <c r="CD162" s="1">
        <f>IF(B162=CD$6,1,0)</f>
        <v>0</v>
      </c>
      <c r="CE162" s="1">
        <f>IF(C162=CE$6,1,0)</f>
        <v>0</v>
      </c>
      <c r="CF162" s="1">
        <f>IF(D162=CF$6,1,0)</f>
        <v>0</v>
      </c>
      <c r="CG162" s="1">
        <f>IF(E162=CG$6,1,0)</f>
        <v>0</v>
      </c>
      <c r="CH162" s="1">
        <f>IF(F162=CH$6,1,0)</f>
        <v>0</v>
      </c>
      <c r="CI162" s="1">
        <f>IF(G162=CI$6,1,0)</f>
        <v>0</v>
      </c>
      <c r="CJ162" s="1">
        <f>IF(H162=CJ$6,1,0)</f>
        <v>0</v>
      </c>
      <c r="CK162" s="1">
        <f>IF(I162=CK$6,1,0)</f>
        <v>0</v>
      </c>
      <c r="CL162" s="1">
        <f>IF(J162=CL$6,1,0)</f>
        <v>0</v>
      </c>
      <c r="CM162" s="1">
        <f>IF(K162=CM$6,1,0)</f>
        <v>0</v>
      </c>
      <c r="CN162" s="1">
        <f>IF(L162=CN$6,1,0)</f>
        <v>0</v>
      </c>
      <c r="CO162" s="1">
        <f>IF(M162=CO$6,1,0)</f>
        <v>0</v>
      </c>
      <c r="CP162" s="1">
        <f>IF(N162=CP$6,1,0)</f>
        <v>0</v>
      </c>
      <c r="CQ162" s="1">
        <f>IF(O162=CQ$6,1,0)</f>
        <v>0</v>
      </c>
      <c r="CR162" s="1">
        <f>IF(B162=CR$6,1,0)</f>
        <v>0</v>
      </c>
      <c r="CS162" s="1">
        <f>IF(C162=CS$6,1,0)</f>
        <v>0</v>
      </c>
      <c r="CT162" s="1">
        <f>IF(D162=CT$6,1,0)</f>
        <v>0</v>
      </c>
      <c r="CU162" s="1">
        <f>IF(E162=CU$6,1,0)</f>
        <v>0</v>
      </c>
      <c r="CV162" s="1">
        <f>IF(F162=CV$6,1,0)</f>
        <v>0</v>
      </c>
      <c r="CW162" s="1">
        <f>IF(G162=CW$6,1,0)</f>
        <v>0</v>
      </c>
      <c r="CX162" s="1">
        <f>IF(H162=CX$6,1,0)</f>
        <v>0</v>
      </c>
      <c r="CY162" s="1">
        <f>IF(I162=CY$6,1,0)</f>
        <v>0</v>
      </c>
      <c r="CZ162" s="1">
        <f>IF(J162=CZ$6,1,0)</f>
        <v>0</v>
      </c>
      <c r="DA162" s="1">
        <f>IF(K162=DA$6,1,0)</f>
        <v>0</v>
      </c>
      <c r="DB162" s="1">
        <f>IF(L162=DB$6,1,0)</f>
        <v>0</v>
      </c>
      <c r="DC162" s="1">
        <f>IF(M162=DC$6,1,0)</f>
        <v>0</v>
      </c>
      <c r="DD162" s="1">
        <f>IF(N162=DD$6,1,0)</f>
        <v>0</v>
      </c>
      <c r="DE162" s="1">
        <f>IF(O162=DE$6,1,0)</f>
        <v>0</v>
      </c>
      <c r="DF162" s="1">
        <f>IF(B162=DF$6,1,0)</f>
        <v>0</v>
      </c>
      <c r="DG162" s="1">
        <f>IF(C162=DG$6,1,0)</f>
        <v>0</v>
      </c>
      <c r="DH162" s="1">
        <f>IF(D162=DH$6,1,0)</f>
        <v>0</v>
      </c>
      <c r="DI162" s="1">
        <f>IF(E162=DI$6,1,0)</f>
        <v>0</v>
      </c>
      <c r="DJ162" s="1">
        <f>IF(F162=DJ$6,1,0)</f>
        <v>0</v>
      </c>
      <c r="DK162" s="1">
        <f>IF(G162=DK$6,1,0)</f>
        <v>0</v>
      </c>
      <c r="DL162" s="1">
        <f>IF(H162=DL$6,1,0)</f>
        <v>0</v>
      </c>
      <c r="DM162" s="1">
        <f>IF(I162=DM$6,1,0)</f>
        <v>0</v>
      </c>
      <c r="DN162" s="1">
        <f>IF(J162=DN$6,1,0)</f>
        <v>0</v>
      </c>
      <c r="DO162" s="1">
        <f>IF(K162=DO$6,1,0)</f>
        <v>0</v>
      </c>
      <c r="DP162" s="1">
        <f>IF(L162=DP$6,1,0)</f>
        <v>0</v>
      </c>
      <c r="DQ162" s="1">
        <f>IF(M162=DQ$6,1,0)</f>
        <v>0</v>
      </c>
      <c r="DR162" s="1">
        <f>IF(N162=DR$6,1,0)</f>
        <v>0</v>
      </c>
      <c r="DS162" s="1">
        <f>IF(O162=DS$6,1,0)</f>
        <v>0</v>
      </c>
      <c r="DT162" s="1">
        <f>SUM(BP162:CC162)/2</f>
        <v>0</v>
      </c>
      <c r="DU162" s="1">
        <f>SUM(CD162:CQ162)/2</f>
        <v>0</v>
      </c>
      <c r="DV162" s="1">
        <f>SUM(CR162:DE162)/2</f>
        <v>0</v>
      </c>
      <c r="DW162" s="1">
        <f>SUM(DF162:DS162)/2</f>
        <v>0</v>
      </c>
    </row>
    <row r="163" spans="2:15" ht="12.75">
      <c r="B163" s="41">
        <f>AB160</f>
        <v>8</v>
      </c>
      <c r="C163" s="42"/>
      <c r="D163" s="41">
        <f>AC160</f>
        <v>9</v>
      </c>
      <c r="E163" s="42"/>
      <c r="F163" s="41">
        <f>AD160</f>
        <v>10</v>
      </c>
      <c r="G163" s="42"/>
      <c r="H163" s="41">
        <f>AE160</f>
        <v>11</v>
      </c>
      <c r="I163" s="42"/>
      <c r="J163" s="41">
        <f>AF160</f>
        <v>12</v>
      </c>
      <c r="K163" s="42"/>
      <c r="L163" s="41">
        <f>AG160</f>
        <v>13</v>
      </c>
      <c r="M163" s="42"/>
      <c r="N163" s="41">
        <f>AH160</f>
        <v>14</v>
      </c>
      <c r="O163" s="42"/>
    </row>
    <row r="164" spans="2:127" ht="49.5" customHeight="1" thickBot="1">
      <c r="B164" s="12"/>
      <c r="C164" s="13"/>
      <c r="D164" s="12"/>
      <c r="E164" s="13"/>
      <c r="F164" s="12"/>
      <c r="G164" s="13"/>
      <c r="H164" s="12"/>
      <c r="I164" s="13"/>
      <c r="J164" s="12"/>
      <c r="K164" s="13"/>
      <c r="L164" s="12"/>
      <c r="M164" s="13"/>
      <c r="N164" s="12"/>
      <c r="O164" s="13"/>
      <c r="P164" s="2"/>
      <c r="Q164" s="2"/>
      <c r="R164" s="3"/>
      <c r="S164" s="3"/>
      <c r="T164" s="3"/>
      <c r="BP164" s="1">
        <f>IF(B164=BP$6,1,0)</f>
        <v>0</v>
      </c>
      <c r="BQ164" s="1">
        <f>IF(C164=BQ$6,1,0)</f>
        <v>0</v>
      </c>
      <c r="BR164" s="1">
        <f>IF(D164=BR$6,1,0)</f>
        <v>0</v>
      </c>
      <c r="BS164" s="1">
        <f>IF(E164=BS$6,1,0)</f>
        <v>0</v>
      </c>
      <c r="BT164" s="1">
        <f>IF(F164=BT$6,1,0)</f>
        <v>0</v>
      </c>
      <c r="BU164" s="1">
        <f>IF(G164=BU$6,1,0)</f>
        <v>0</v>
      </c>
      <c r="BV164" s="1">
        <f>IF(H164=BV$6,1,0)</f>
        <v>0</v>
      </c>
      <c r="BW164" s="1">
        <f>IF(I164=BW$6,1,0)</f>
        <v>0</v>
      </c>
      <c r="BX164" s="1">
        <f>IF(J164=BX$6,1,0)</f>
        <v>0</v>
      </c>
      <c r="BY164" s="1">
        <f>IF(K164=BY$6,1,0)</f>
        <v>0</v>
      </c>
      <c r="BZ164" s="1">
        <f>IF(L164=BZ$6,1,0)</f>
        <v>0</v>
      </c>
      <c r="CA164" s="1">
        <f>IF(M164=CA$6,1,0)</f>
        <v>0</v>
      </c>
      <c r="CB164" s="1">
        <f>IF(N164=CB$6,1,0)</f>
        <v>0</v>
      </c>
      <c r="CC164" s="1">
        <f>IF(O164=CC$6,1,0)</f>
        <v>0</v>
      </c>
      <c r="CD164" s="1">
        <f>IF(B164=CD$6,1,0)</f>
        <v>0</v>
      </c>
      <c r="CE164" s="1">
        <f>IF(C164=CE$6,1,0)</f>
        <v>0</v>
      </c>
      <c r="CF164" s="1">
        <f>IF(D164=CF$6,1,0)</f>
        <v>0</v>
      </c>
      <c r="CG164" s="1">
        <f>IF(E164=CG$6,1,0)</f>
        <v>0</v>
      </c>
      <c r="CH164" s="1">
        <f>IF(F164=CH$6,1,0)</f>
        <v>0</v>
      </c>
      <c r="CI164" s="1">
        <f>IF(G164=CI$6,1,0)</f>
        <v>0</v>
      </c>
      <c r="CJ164" s="1">
        <f>IF(H164=CJ$6,1,0)</f>
        <v>0</v>
      </c>
      <c r="CK164" s="1">
        <f>IF(I164=CK$6,1,0)</f>
        <v>0</v>
      </c>
      <c r="CL164" s="1">
        <f>IF(J164=CL$6,1,0)</f>
        <v>0</v>
      </c>
      <c r="CM164" s="1">
        <f>IF(K164=CM$6,1,0)</f>
        <v>0</v>
      </c>
      <c r="CN164" s="1">
        <f>IF(L164=CN$6,1,0)</f>
        <v>0</v>
      </c>
      <c r="CO164" s="1">
        <f>IF(M164=CO$6,1,0)</f>
        <v>0</v>
      </c>
      <c r="CP164" s="1">
        <f>IF(N164=CP$6,1,0)</f>
        <v>0</v>
      </c>
      <c r="CQ164" s="1">
        <f>IF(O164=CQ$6,1,0)</f>
        <v>0</v>
      </c>
      <c r="CR164" s="1">
        <f>IF(B164=CR$6,1,0)</f>
        <v>0</v>
      </c>
      <c r="CS164" s="1">
        <f>IF(C164=CS$6,1,0)</f>
        <v>0</v>
      </c>
      <c r="CT164" s="1">
        <f>IF(D164=CT$6,1,0)</f>
        <v>0</v>
      </c>
      <c r="CU164" s="1">
        <f>IF(E164=CU$6,1,0)</f>
        <v>0</v>
      </c>
      <c r="CV164" s="1">
        <f>IF(F164=CV$6,1,0)</f>
        <v>0</v>
      </c>
      <c r="CW164" s="1">
        <f>IF(G164=CW$6,1,0)</f>
        <v>0</v>
      </c>
      <c r="CX164" s="1">
        <f>IF(H164=CX$6,1,0)</f>
        <v>0</v>
      </c>
      <c r="CY164" s="1">
        <f>IF(I164=CY$6,1,0)</f>
        <v>0</v>
      </c>
      <c r="CZ164" s="1">
        <f>IF(J164=CZ$6,1,0)</f>
        <v>0</v>
      </c>
      <c r="DA164" s="1">
        <f>IF(K164=DA$6,1,0)</f>
        <v>0</v>
      </c>
      <c r="DB164" s="1">
        <f>IF(L164=DB$6,1,0)</f>
        <v>0</v>
      </c>
      <c r="DC164" s="1">
        <f>IF(M164=DC$6,1,0)</f>
        <v>0</v>
      </c>
      <c r="DD164" s="1">
        <f>IF(N164=DD$6,1,0)</f>
        <v>0</v>
      </c>
      <c r="DE164" s="1">
        <f>IF(O164=DE$6,1,0)</f>
        <v>0</v>
      </c>
      <c r="DF164" s="1">
        <f>IF(B164=DF$6,1,0)</f>
        <v>0</v>
      </c>
      <c r="DG164" s="1">
        <f>IF(C164=DG$6,1,0)</f>
        <v>0</v>
      </c>
      <c r="DH164" s="1">
        <f>IF(D164=DH$6,1,0)</f>
        <v>0</v>
      </c>
      <c r="DI164" s="1">
        <f>IF(E164=DI$6,1,0)</f>
        <v>0</v>
      </c>
      <c r="DJ164" s="1">
        <f>IF(F164=DJ$6,1,0)</f>
        <v>0</v>
      </c>
      <c r="DK164" s="1">
        <f>IF(G164=DK$6,1,0)</f>
        <v>0</v>
      </c>
      <c r="DL164" s="1">
        <f>IF(H164=DL$6,1,0)</f>
        <v>0</v>
      </c>
      <c r="DM164" s="1">
        <f>IF(I164=DM$6,1,0)</f>
        <v>0</v>
      </c>
      <c r="DN164" s="1">
        <f>IF(J164=DN$6,1,0)</f>
        <v>0</v>
      </c>
      <c r="DO164" s="1">
        <f>IF(K164=DO$6,1,0)</f>
        <v>0</v>
      </c>
      <c r="DP164" s="1">
        <f>IF(L164=DP$6,1,0)</f>
        <v>0</v>
      </c>
      <c r="DQ164" s="1">
        <f>IF(M164=DQ$6,1,0)</f>
        <v>0</v>
      </c>
      <c r="DR164" s="1">
        <f>IF(N164=DR$6,1,0)</f>
        <v>0</v>
      </c>
      <c r="DS164" s="1">
        <f>IF(O164=DS$6,1,0)</f>
        <v>0</v>
      </c>
      <c r="DT164" s="1">
        <f>SUM(BP164:CC164)/2</f>
        <v>0</v>
      </c>
      <c r="DU164" s="1">
        <f>SUM(CD164:CQ164)/2</f>
        <v>0</v>
      </c>
      <c r="DV164" s="1">
        <f>SUM(CR164:DE164)/2</f>
        <v>0</v>
      </c>
      <c r="DW164" s="1">
        <f>SUM(DF164:DS164)/2</f>
        <v>0</v>
      </c>
    </row>
    <row r="165" spans="2:20" ht="12.75">
      <c r="B165" s="41">
        <f>AI160</f>
        <v>15</v>
      </c>
      <c r="C165" s="42"/>
      <c r="D165" s="41">
        <f>AJ160</f>
        <v>16</v>
      </c>
      <c r="E165" s="42"/>
      <c r="F165" s="41">
        <f>AK160</f>
        <v>17</v>
      </c>
      <c r="G165" s="42"/>
      <c r="H165" s="41">
        <f>AL160</f>
        <v>18</v>
      </c>
      <c r="I165" s="42"/>
      <c r="J165" s="41">
        <f>AM160</f>
        <v>19</v>
      </c>
      <c r="K165" s="42"/>
      <c r="L165" s="41">
        <f>AN160</f>
        <v>20</v>
      </c>
      <c r="M165" s="42"/>
      <c r="N165" s="41">
        <f>AO160</f>
        <v>21</v>
      </c>
      <c r="O165" s="42"/>
      <c r="R165" s="3"/>
      <c r="S165" s="3"/>
      <c r="T165" s="3"/>
    </row>
    <row r="166" spans="2:127" ht="49.5" customHeight="1" thickBot="1">
      <c r="B166" s="12"/>
      <c r="C166" s="13"/>
      <c r="D166" s="12"/>
      <c r="E166" s="13"/>
      <c r="F166" s="12"/>
      <c r="G166" s="13"/>
      <c r="H166" s="12"/>
      <c r="I166" s="13"/>
      <c r="J166" s="12"/>
      <c r="K166" s="13"/>
      <c r="L166" s="12"/>
      <c r="M166" s="13"/>
      <c r="N166" s="12"/>
      <c r="O166" s="13"/>
      <c r="P166" s="2"/>
      <c r="Q166" s="2"/>
      <c r="R166" s="3"/>
      <c r="S166" s="3"/>
      <c r="T166" s="3"/>
      <c r="BP166" s="1">
        <f>IF(B166=BP$6,1,0)</f>
        <v>0</v>
      </c>
      <c r="BQ166" s="1">
        <f>IF(C166=BQ$6,1,0)</f>
        <v>0</v>
      </c>
      <c r="BR166" s="1">
        <f>IF(D166=BR$6,1,0)</f>
        <v>0</v>
      </c>
      <c r="BS166" s="1">
        <f>IF(E166=BS$6,1,0)</f>
        <v>0</v>
      </c>
      <c r="BT166" s="1">
        <f>IF(F166=BT$6,1,0)</f>
        <v>0</v>
      </c>
      <c r="BU166" s="1">
        <f>IF(G166=BU$6,1,0)</f>
        <v>0</v>
      </c>
      <c r="BV166" s="1">
        <f>IF(H166=BV$6,1,0)</f>
        <v>0</v>
      </c>
      <c r="BW166" s="1">
        <f>IF(I166=BW$6,1,0)</f>
        <v>0</v>
      </c>
      <c r="BX166" s="1">
        <f>IF(J166=BX$6,1,0)</f>
        <v>0</v>
      </c>
      <c r="BY166" s="1">
        <f>IF(K166=BY$6,1,0)</f>
        <v>0</v>
      </c>
      <c r="BZ166" s="1">
        <f>IF(L166=BZ$6,1,0)</f>
        <v>0</v>
      </c>
      <c r="CA166" s="1">
        <f>IF(M166=CA$6,1,0)</f>
        <v>0</v>
      </c>
      <c r="CB166" s="1">
        <f>IF(N166=CB$6,1,0)</f>
        <v>0</v>
      </c>
      <c r="CC166" s="1">
        <f>IF(O166=CC$6,1,0)</f>
        <v>0</v>
      </c>
      <c r="CD166" s="1">
        <f>IF(B166=CD$6,1,0)</f>
        <v>0</v>
      </c>
      <c r="CE166" s="1">
        <f>IF(C166=CE$6,1,0)</f>
        <v>0</v>
      </c>
      <c r="CF166" s="1">
        <f>IF(D166=CF$6,1,0)</f>
        <v>0</v>
      </c>
      <c r="CG166" s="1">
        <f>IF(E166=CG$6,1,0)</f>
        <v>0</v>
      </c>
      <c r="CH166" s="1">
        <f>IF(F166=CH$6,1,0)</f>
        <v>0</v>
      </c>
      <c r="CI166" s="1">
        <f>IF(G166=CI$6,1,0)</f>
        <v>0</v>
      </c>
      <c r="CJ166" s="1">
        <f>IF(H166=CJ$6,1,0)</f>
        <v>0</v>
      </c>
      <c r="CK166" s="1">
        <f>IF(I166=CK$6,1,0)</f>
        <v>0</v>
      </c>
      <c r="CL166" s="1">
        <f>IF(J166=CL$6,1,0)</f>
        <v>0</v>
      </c>
      <c r="CM166" s="1">
        <f>IF(K166=CM$6,1,0)</f>
        <v>0</v>
      </c>
      <c r="CN166" s="1">
        <f>IF(L166=CN$6,1,0)</f>
        <v>0</v>
      </c>
      <c r="CO166" s="1">
        <f>IF(M166=CO$6,1,0)</f>
        <v>0</v>
      </c>
      <c r="CP166" s="1">
        <f>IF(N166=CP$6,1,0)</f>
        <v>0</v>
      </c>
      <c r="CQ166" s="1">
        <f>IF(O166=CQ$6,1,0)</f>
        <v>0</v>
      </c>
      <c r="CR166" s="1">
        <f>IF(B166=CR$6,1,0)</f>
        <v>0</v>
      </c>
      <c r="CS166" s="1">
        <f>IF(C166=CS$6,1,0)</f>
        <v>0</v>
      </c>
      <c r="CT166" s="1">
        <f>IF(D166=CT$6,1,0)</f>
        <v>0</v>
      </c>
      <c r="CU166" s="1">
        <f>IF(E166=CU$6,1,0)</f>
        <v>0</v>
      </c>
      <c r="CV166" s="1">
        <f>IF(F166=CV$6,1,0)</f>
        <v>0</v>
      </c>
      <c r="CW166" s="1">
        <f>IF(G166=CW$6,1,0)</f>
        <v>0</v>
      </c>
      <c r="CX166" s="1">
        <f>IF(H166=CX$6,1,0)</f>
        <v>0</v>
      </c>
      <c r="CY166" s="1">
        <f>IF(I166=CY$6,1,0)</f>
        <v>0</v>
      </c>
      <c r="CZ166" s="1">
        <f>IF(J166=CZ$6,1,0)</f>
        <v>0</v>
      </c>
      <c r="DA166" s="1">
        <f>IF(K166=DA$6,1,0)</f>
        <v>0</v>
      </c>
      <c r="DB166" s="1">
        <f>IF(L166=DB$6,1,0)</f>
        <v>0</v>
      </c>
      <c r="DC166" s="1">
        <f>IF(M166=DC$6,1,0)</f>
        <v>0</v>
      </c>
      <c r="DD166" s="1">
        <f>IF(N166=DD$6,1,0)</f>
        <v>0</v>
      </c>
      <c r="DE166" s="1">
        <f>IF(O166=DE$6,1,0)</f>
        <v>0</v>
      </c>
      <c r="DF166" s="1">
        <f>IF(B166=DF$6,1,0)</f>
        <v>0</v>
      </c>
      <c r="DG166" s="1">
        <f>IF(C166=DG$6,1,0)</f>
        <v>0</v>
      </c>
      <c r="DH166" s="1">
        <f>IF(D166=DH$6,1,0)</f>
        <v>0</v>
      </c>
      <c r="DI166" s="1">
        <f>IF(E166=DI$6,1,0)</f>
        <v>0</v>
      </c>
      <c r="DJ166" s="1">
        <f>IF(F166=DJ$6,1,0)</f>
        <v>0</v>
      </c>
      <c r="DK166" s="1">
        <f>IF(G166=DK$6,1,0)</f>
        <v>0</v>
      </c>
      <c r="DL166" s="1">
        <f>IF(H166=DL$6,1,0)</f>
        <v>0</v>
      </c>
      <c r="DM166" s="1">
        <f>IF(I166=DM$6,1,0)</f>
        <v>0</v>
      </c>
      <c r="DN166" s="1">
        <f>IF(J166=DN$6,1,0)</f>
        <v>0</v>
      </c>
      <c r="DO166" s="1">
        <f>IF(K166=DO$6,1,0)</f>
        <v>0</v>
      </c>
      <c r="DP166" s="1">
        <f>IF(L166=DP$6,1,0)</f>
        <v>0</v>
      </c>
      <c r="DQ166" s="1">
        <f>IF(M166=DQ$6,1,0)</f>
        <v>0</v>
      </c>
      <c r="DR166" s="1">
        <f>IF(N166=DR$6,1,0)</f>
        <v>0</v>
      </c>
      <c r="DS166" s="1">
        <f>IF(O166=DS$6,1,0)</f>
        <v>0</v>
      </c>
      <c r="DT166" s="1">
        <f>SUM(BP166:CC166)/2</f>
        <v>0</v>
      </c>
      <c r="DU166" s="1">
        <f>SUM(CD166:CQ166)/2</f>
        <v>0</v>
      </c>
      <c r="DV166" s="1">
        <f>SUM(CR166:DE166)/2</f>
        <v>0</v>
      </c>
      <c r="DW166" s="1">
        <f>SUM(DF166:DS166)/2</f>
        <v>0</v>
      </c>
    </row>
    <row r="167" spans="2:20" ht="12.75">
      <c r="B167" s="41">
        <f>AP160</f>
        <v>22</v>
      </c>
      <c r="C167" s="42"/>
      <c r="D167" s="41">
        <f>AQ160</f>
        <v>23</v>
      </c>
      <c r="E167" s="42"/>
      <c r="F167" s="41">
        <f>AR160</f>
        <v>24</v>
      </c>
      <c r="G167" s="42"/>
      <c r="H167" s="41">
        <f>AS160</f>
        <v>25</v>
      </c>
      <c r="I167" s="42"/>
      <c r="J167" s="41">
        <f>AT160</f>
        <v>26</v>
      </c>
      <c r="K167" s="42"/>
      <c r="L167" s="41">
        <f>AU160</f>
        <v>27</v>
      </c>
      <c r="M167" s="42"/>
      <c r="N167" s="41">
        <f>AV160</f>
        <v>28</v>
      </c>
      <c r="O167" s="42"/>
      <c r="R167" s="3"/>
      <c r="S167" s="3"/>
      <c r="T167" s="3"/>
    </row>
    <row r="168" spans="2:127" ht="49.5" customHeight="1" thickBot="1">
      <c r="B168" s="12"/>
      <c r="C168" s="13"/>
      <c r="D168" s="12"/>
      <c r="E168" s="13"/>
      <c r="F168" s="12"/>
      <c r="G168" s="13"/>
      <c r="H168" s="12"/>
      <c r="I168" s="13"/>
      <c r="J168" s="12"/>
      <c r="K168" s="13"/>
      <c r="L168" s="12"/>
      <c r="M168" s="13"/>
      <c r="N168" s="12"/>
      <c r="O168" s="13"/>
      <c r="P168" s="2"/>
      <c r="Q168" s="2"/>
      <c r="R168" s="3"/>
      <c r="S168" s="3"/>
      <c r="T168" s="3"/>
      <c r="BP168" s="1">
        <f>IF(B168=BP$6,1,0)</f>
        <v>0</v>
      </c>
      <c r="BQ168" s="1">
        <f>IF(C168=BQ$6,1,0)</f>
        <v>0</v>
      </c>
      <c r="BR168" s="1">
        <f>IF(D168=BR$6,1,0)</f>
        <v>0</v>
      </c>
      <c r="BS168" s="1">
        <f>IF(E168=BS$6,1,0)</f>
        <v>0</v>
      </c>
      <c r="BT168" s="1">
        <f>IF(F168=BT$6,1,0)</f>
        <v>0</v>
      </c>
      <c r="BU168" s="1">
        <f>IF(G168=BU$6,1,0)</f>
        <v>0</v>
      </c>
      <c r="BV168" s="1">
        <f>IF(H168=BV$6,1,0)</f>
        <v>0</v>
      </c>
      <c r="BW168" s="1">
        <f>IF(I168=BW$6,1,0)</f>
        <v>0</v>
      </c>
      <c r="BX168" s="1">
        <f>IF(J168=BX$6,1,0)</f>
        <v>0</v>
      </c>
      <c r="BY168" s="1">
        <f>IF(K168=BY$6,1,0)</f>
        <v>0</v>
      </c>
      <c r="BZ168" s="1">
        <f>IF(L168=BZ$6,1,0)</f>
        <v>0</v>
      </c>
      <c r="CA168" s="1">
        <f>IF(M168=CA$6,1,0)</f>
        <v>0</v>
      </c>
      <c r="CB168" s="1">
        <f>IF(N168=CB$6,1,0)</f>
        <v>0</v>
      </c>
      <c r="CC168" s="1">
        <f>IF(O168=CC$6,1,0)</f>
        <v>0</v>
      </c>
      <c r="CD168" s="1">
        <f>IF(B168=CD$6,1,0)</f>
        <v>0</v>
      </c>
      <c r="CE168" s="1">
        <f>IF(C168=CE$6,1,0)</f>
        <v>0</v>
      </c>
      <c r="CF168" s="1">
        <f>IF(D168=CF$6,1,0)</f>
        <v>0</v>
      </c>
      <c r="CG168" s="1">
        <f>IF(E168=CG$6,1,0)</f>
        <v>0</v>
      </c>
      <c r="CH168" s="1">
        <f>IF(F168=CH$6,1,0)</f>
        <v>0</v>
      </c>
      <c r="CI168" s="1">
        <f>IF(G168=CI$6,1,0)</f>
        <v>0</v>
      </c>
      <c r="CJ168" s="1">
        <f>IF(H168=CJ$6,1,0)</f>
        <v>0</v>
      </c>
      <c r="CK168" s="1">
        <f>IF(I168=CK$6,1,0)</f>
        <v>0</v>
      </c>
      <c r="CL168" s="1">
        <f>IF(J168=CL$6,1,0)</f>
        <v>0</v>
      </c>
      <c r="CM168" s="1">
        <f>IF(K168=CM$6,1,0)</f>
        <v>0</v>
      </c>
      <c r="CN168" s="1">
        <f>IF(L168=CN$6,1,0)</f>
        <v>0</v>
      </c>
      <c r="CO168" s="1">
        <f>IF(M168=CO$6,1,0)</f>
        <v>0</v>
      </c>
      <c r="CP168" s="1">
        <f>IF(N168=CP$6,1,0)</f>
        <v>0</v>
      </c>
      <c r="CQ168" s="1">
        <f>IF(O168=CQ$6,1,0)</f>
        <v>0</v>
      </c>
      <c r="CR168" s="1">
        <f>IF(B168=CR$6,1,0)</f>
        <v>0</v>
      </c>
      <c r="CS168" s="1">
        <f>IF(C168=CS$6,1,0)</f>
        <v>0</v>
      </c>
      <c r="CT168" s="1">
        <f>IF(D168=CT$6,1,0)</f>
        <v>0</v>
      </c>
      <c r="CU168" s="1">
        <f>IF(E168=CU$6,1,0)</f>
        <v>0</v>
      </c>
      <c r="CV168" s="1">
        <f>IF(F168=CV$6,1,0)</f>
        <v>0</v>
      </c>
      <c r="CW168" s="1">
        <f>IF(G168=CW$6,1,0)</f>
        <v>0</v>
      </c>
      <c r="CX168" s="1">
        <f>IF(H168=CX$6,1,0)</f>
        <v>0</v>
      </c>
      <c r="CY168" s="1">
        <f>IF(I168=CY$6,1,0)</f>
        <v>0</v>
      </c>
      <c r="CZ168" s="1">
        <f>IF(J168=CZ$6,1,0)</f>
        <v>0</v>
      </c>
      <c r="DA168" s="1">
        <f>IF(K168=DA$6,1,0)</f>
        <v>0</v>
      </c>
      <c r="DB168" s="1">
        <f>IF(L168=DB$6,1,0)</f>
        <v>0</v>
      </c>
      <c r="DC168" s="1">
        <f>IF(M168=DC$6,1,0)</f>
        <v>0</v>
      </c>
      <c r="DD168" s="1">
        <f>IF(N168=DD$6,1,0)</f>
        <v>0</v>
      </c>
      <c r="DE168" s="1">
        <f>IF(O168=DE$6,1,0)</f>
        <v>0</v>
      </c>
      <c r="DF168" s="1">
        <f>IF(B168=DF$6,1,0)</f>
        <v>0</v>
      </c>
      <c r="DG168" s="1">
        <f>IF(C168=DG$6,1,0)</f>
        <v>0</v>
      </c>
      <c r="DH168" s="1">
        <f>IF(D168=DH$6,1,0)</f>
        <v>0</v>
      </c>
      <c r="DI168" s="1">
        <f>IF(E168=DI$6,1,0)</f>
        <v>0</v>
      </c>
      <c r="DJ168" s="1">
        <f>IF(F168=DJ$6,1,0)</f>
        <v>0</v>
      </c>
      <c r="DK168" s="1">
        <f>IF(G168=DK$6,1,0)</f>
        <v>0</v>
      </c>
      <c r="DL168" s="1">
        <f>IF(H168=DL$6,1,0)</f>
        <v>0</v>
      </c>
      <c r="DM168" s="1">
        <f>IF(I168=DM$6,1,0)</f>
        <v>0</v>
      </c>
      <c r="DN168" s="1">
        <f>IF(J168=DN$6,1,0)</f>
        <v>0</v>
      </c>
      <c r="DO168" s="1">
        <f>IF(K168=DO$6,1,0)</f>
        <v>0</v>
      </c>
      <c r="DP168" s="1">
        <f>IF(L168=DP$6,1,0)</f>
        <v>0</v>
      </c>
      <c r="DQ168" s="1">
        <f>IF(M168=DQ$6,1,0)</f>
        <v>0</v>
      </c>
      <c r="DR168" s="1">
        <f>IF(N168=DR$6,1,0)</f>
        <v>0</v>
      </c>
      <c r="DS168" s="1">
        <f>IF(O168=DS$6,1,0)</f>
        <v>0</v>
      </c>
      <c r="DT168" s="1">
        <f>SUM(BP168:CC168)/2</f>
        <v>0</v>
      </c>
      <c r="DU168" s="1">
        <f>SUM(CD168:CQ168)/2</f>
        <v>0</v>
      </c>
      <c r="DV168" s="1">
        <f>SUM(CR168:DE168)/2</f>
        <v>0</v>
      </c>
      <c r="DW168" s="1">
        <f>SUM(DF168:DS168)/2</f>
        <v>0</v>
      </c>
    </row>
    <row r="169" spans="2:20" ht="12.75">
      <c r="B169" s="41">
        <f>AW160</f>
        <v>29</v>
      </c>
      <c r="C169" s="42"/>
      <c r="D169" s="41">
        <f>AX160</f>
        <v>30</v>
      </c>
      <c r="E169" s="42"/>
      <c r="F169" s="41">
        <f>AY160</f>
        <v>31</v>
      </c>
      <c r="G169" s="42"/>
      <c r="H169" s="41">
        <f>AZ160</f>
      </c>
      <c r="I169" s="42"/>
      <c r="J169" s="41">
        <f>BA160</f>
      </c>
      <c r="K169" s="42"/>
      <c r="L169" s="41">
        <f>BB160</f>
      </c>
      <c r="M169" s="42"/>
      <c r="N169" s="41">
        <f>BC160</f>
      </c>
      <c r="O169" s="42"/>
      <c r="R169" s="3"/>
      <c r="S169" s="3"/>
      <c r="T169" s="3"/>
    </row>
    <row r="170" spans="2:127" ht="49.5" customHeight="1" thickBot="1">
      <c r="B170" s="12"/>
      <c r="C170" s="13"/>
      <c r="D170" s="12"/>
      <c r="E170" s="13"/>
      <c r="F170" s="12"/>
      <c r="G170" s="13"/>
      <c r="H170" s="12"/>
      <c r="I170" s="13"/>
      <c r="J170" s="12"/>
      <c r="K170" s="13"/>
      <c r="L170" s="12"/>
      <c r="M170" s="13"/>
      <c r="N170" s="12"/>
      <c r="O170" s="13"/>
      <c r="P170" s="2"/>
      <c r="Q170" s="2"/>
      <c r="R170" s="3"/>
      <c r="S170" s="3"/>
      <c r="T170" s="3"/>
      <c r="BP170" s="1">
        <f>IF(B170=BP$6,1,0)</f>
        <v>0</v>
      </c>
      <c r="BQ170" s="1">
        <f>IF(C170=BQ$6,1,0)</f>
        <v>0</v>
      </c>
      <c r="BR170" s="1">
        <f>IF(D170=BR$6,1,0)</f>
        <v>0</v>
      </c>
      <c r="BS170" s="1">
        <f>IF(E170=BS$6,1,0)</f>
        <v>0</v>
      </c>
      <c r="BT170" s="1">
        <f>IF(F170=BT$6,1,0)</f>
        <v>0</v>
      </c>
      <c r="BU170" s="1">
        <f>IF(G170=BU$6,1,0)</f>
        <v>0</v>
      </c>
      <c r="BV170" s="1">
        <f>IF(H170=BV$6,1,0)</f>
        <v>0</v>
      </c>
      <c r="BW170" s="1">
        <f>IF(I170=BW$6,1,0)</f>
        <v>0</v>
      </c>
      <c r="BX170" s="1">
        <f>IF(J170=BX$6,1,0)</f>
        <v>0</v>
      </c>
      <c r="BY170" s="1">
        <f>IF(K170=BY$6,1,0)</f>
        <v>0</v>
      </c>
      <c r="BZ170" s="1">
        <f>IF(L170=BZ$6,1,0)</f>
        <v>0</v>
      </c>
      <c r="CA170" s="1">
        <f>IF(M170=CA$6,1,0)</f>
        <v>0</v>
      </c>
      <c r="CB170" s="1">
        <f>IF(N170=CB$6,1,0)</f>
        <v>0</v>
      </c>
      <c r="CC170" s="1">
        <f>IF(O170=CC$6,1,0)</f>
        <v>0</v>
      </c>
      <c r="CD170" s="1">
        <f>IF(B170=CD$6,1,0)</f>
        <v>0</v>
      </c>
      <c r="CE170" s="1">
        <f>IF(C170=CE$6,1,0)</f>
        <v>0</v>
      </c>
      <c r="CF170" s="1">
        <f>IF(D170=CF$6,1,0)</f>
        <v>0</v>
      </c>
      <c r="CG170" s="1">
        <f>IF(E170=CG$6,1,0)</f>
        <v>0</v>
      </c>
      <c r="CH170" s="1">
        <f>IF(F170=CH$6,1,0)</f>
        <v>0</v>
      </c>
      <c r="CI170" s="1">
        <f>IF(G170=CI$6,1,0)</f>
        <v>0</v>
      </c>
      <c r="CJ170" s="1">
        <f>IF(H170=CJ$6,1,0)</f>
        <v>0</v>
      </c>
      <c r="CK170" s="1">
        <f>IF(I170=CK$6,1,0)</f>
        <v>0</v>
      </c>
      <c r="CL170" s="1">
        <f>IF(J170=CL$6,1,0)</f>
        <v>0</v>
      </c>
      <c r="CM170" s="1">
        <f>IF(K170=CM$6,1,0)</f>
        <v>0</v>
      </c>
      <c r="CN170" s="1">
        <f>IF(L170=CN$6,1,0)</f>
        <v>0</v>
      </c>
      <c r="CO170" s="1">
        <f>IF(M170=CO$6,1,0)</f>
        <v>0</v>
      </c>
      <c r="CP170" s="1">
        <f>IF(N170=CP$6,1,0)</f>
        <v>0</v>
      </c>
      <c r="CQ170" s="1">
        <f>IF(O170=CQ$6,1,0)</f>
        <v>0</v>
      </c>
      <c r="CR170" s="1">
        <f>IF(B170=CR$6,1,0)</f>
        <v>0</v>
      </c>
      <c r="CS170" s="1">
        <f>IF(C170=CS$6,1,0)</f>
        <v>0</v>
      </c>
      <c r="CT170" s="1">
        <f>IF(D170=CT$6,1,0)</f>
        <v>0</v>
      </c>
      <c r="CU170" s="1">
        <f>IF(E170=CU$6,1,0)</f>
        <v>0</v>
      </c>
      <c r="CV170" s="1">
        <f>IF(F170=CV$6,1,0)</f>
        <v>0</v>
      </c>
      <c r="CW170" s="1">
        <f>IF(G170=CW$6,1,0)</f>
        <v>0</v>
      </c>
      <c r="CX170" s="1">
        <f>IF(H170=CX$6,1,0)</f>
        <v>0</v>
      </c>
      <c r="CY170" s="1">
        <f>IF(I170=CY$6,1,0)</f>
        <v>0</v>
      </c>
      <c r="CZ170" s="1">
        <f>IF(J170=CZ$6,1,0)</f>
        <v>0</v>
      </c>
      <c r="DA170" s="1">
        <f>IF(K170=DA$6,1,0)</f>
        <v>0</v>
      </c>
      <c r="DB170" s="1">
        <f>IF(L170=DB$6,1,0)</f>
        <v>0</v>
      </c>
      <c r="DC170" s="1">
        <f>IF(M170=DC$6,1,0)</f>
        <v>0</v>
      </c>
      <c r="DD170" s="1">
        <f>IF(N170=DD$6,1,0)</f>
        <v>0</v>
      </c>
      <c r="DE170" s="1">
        <f>IF(O170=DE$6,1,0)</f>
        <v>0</v>
      </c>
      <c r="DF170" s="1">
        <f>IF(B170=DF$6,1,0)</f>
        <v>0</v>
      </c>
      <c r="DG170" s="1">
        <f>IF(C170=DG$6,1,0)</f>
        <v>0</v>
      </c>
      <c r="DH170" s="1">
        <f>IF(D170=DH$6,1,0)</f>
        <v>0</v>
      </c>
      <c r="DI170" s="1">
        <f>IF(E170=DI$6,1,0)</f>
        <v>0</v>
      </c>
      <c r="DJ170" s="1">
        <f>IF(F170=DJ$6,1,0)</f>
        <v>0</v>
      </c>
      <c r="DK170" s="1">
        <f>IF(G170=DK$6,1,0)</f>
        <v>0</v>
      </c>
      <c r="DL170" s="1">
        <f>IF(H170=DL$6,1,0)</f>
        <v>0</v>
      </c>
      <c r="DM170" s="1">
        <f>IF(I170=DM$6,1,0)</f>
        <v>0</v>
      </c>
      <c r="DN170" s="1">
        <f>IF(J170=DN$6,1,0)</f>
        <v>0</v>
      </c>
      <c r="DO170" s="1">
        <f>IF(K170=DO$6,1,0)</f>
        <v>0</v>
      </c>
      <c r="DP170" s="1">
        <f>IF(L170=DP$6,1,0)</f>
        <v>0</v>
      </c>
      <c r="DQ170" s="1">
        <f>IF(M170=DQ$6,1,0)</f>
        <v>0</v>
      </c>
      <c r="DR170" s="1">
        <f>IF(N170=DR$6,1,0)</f>
        <v>0</v>
      </c>
      <c r="DS170" s="1">
        <f>IF(O170=DS$6,1,0)</f>
        <v>0</v>
      </c>
      <c r="DT170" s="1">
        <f>SUM(BP170:CC170)/2</f>
        <v>0</v>
      </c>
      <c r="DU170" s="1">
        <f>SUM(CD170:CQ170)/2</f>
        <v>0</v>
      </c>
      <c r="DV170" s="1">
        <f>SUM(CR170:DE170)/2</f>
        <v>0</v>
      </c>
      <c r="DW170" s="1">
        <f>SUM(DF170:DS170)/2</f>
        <v>0</v>
      </c>
    </row>
    <row r="171" spans="2:15" ht="12.75">
      <c r="B171" s="41">
        <f>BD160</f>
      </c>
      <c r="C171" s="42"/>
      <c r="D171" s="41">
        <f>BE160</f>
      </c>
      <c r="E171" s="42"/>
      <c r="F171" s="41">
        <f>BF160</f>
      </c>
      <c r="G171" s="42"/>
      <c r="H171" s="41">
        <f>BG160</f>
      </c>
      <c r="I171" s="42"/>
      <c r="J171" s="41">
        <f>BH160</f>
      </c>
      <c r="K171" s="42"/>
      <c r="L171" s="41">
        <f>BI160</f>
      </c>
      <c r="M171" s="42"/>
      <c r="N171" s="41">
        <f>BJ160</f>
      </c>
      <c r="O171" s="42"/>
    </row>
    <row r="172" spans="2:127" ht="49.5" customHeight="1" thickBot="1">
      <c r="B172" s="12"/>
      <c r="C172" s="13"/>
      <c r="D172" s="12"/>
      <c r="E172" s="13"/>
      <c r="F172" s="12"/>
      <c r="G172" s="13"/>
      <c r="H172" s="12"/>
      <c r="I172" s="13"/>
      <c r="J172" s="12"/>
      <c r="K172" s="13"/>
      <c r="L172" s="12"/>
      <c r="M172" s="13"/>
      <c r="N172" s="12"/>
      <c r="O172" s="13"/>
      <c r="BP172" s="1">
        <f>IF(B172=BP$6,1,0)</f>
        <v>0</v>
      </c>
      <c r="BQ172" s="1">
        <f>IF(C172=BQ$6,1,0)</f>
        <v>0</v>
      </c>
      <c r="BR172" s="1">
        <f>IF(D172=BR$6,1,0)</f>
        <v>0</v>
      </c>
      <c r="BS172" s="1">
        <f>IF(E172=BS$6,1,0)</f>
        <v>0</v>
      </c>
      <c r="BT172" s="1">
        <f>IF(F172=BT$6,1,0)</f>
        <v>0</v>
      </c>
      <c r="BU172" s="1">
        <f>IF(G172=BU$6,1,0)</f>
        <v>0</v>
      </c>
      <c r="BV172" s="1">
        <f>IF(H172=BV$6,1,0)</f>
        <v>0</v>
      </c>
      <c r="BW172" s="1">
        <f>IF(I172=BW$6,1,0)</f>
        <v>0</v>
      </c>
      <c r="BX172" s="1">
        <f>IF(J172=BX$6,1,0)</f>
        <v>0</v>
      </c>
      <c r="BY172" s="1">
        <f>IF(K172=BY$6,1,0)</f>
        <v>0</v>
      </c>
      <c r="BZ172" s="1">
        <f>IF(L172=BZ$6,1,0)</f>
        <v>0</v>
      </c>
      <c r="CA172" s="1">
        <f>IF(M172=CA$6,1,0)</f>
        <v>0</v>
      </c>
      <c r="CB172" s="1">
        <f>IF(N172=CB$6,1,0)</f>
        <v>0</v>
      </c>
      <c r="CC172" s="1">
        <f>IF(O172=CC$6,1,0)</f>
        <v>0</v>
      </c>
      <c r="CD172" s="1">
        <f>IF(B172=CD$6,1,0)</f>
        <v>0</v>
      </c>
      <c r="CE172" s="1">
        <f>IF(C172=CE$6,1,0)</f>
        <v>0</v>
      </c>
      <c r="CF172" s="1">
        <f>IF(D172=CF$6,1,0)</f>
        <v>0</v>
      </c>
      <c r="CG172" s="1">
        <f>IF(E172=CG$6,1,0)</f>
        <v>0</v>
      </c>
      <c r="CH172" s="1">
        <f>IF(F172=CH$6,1,0)</f>
        <v>0</v>
      </c>
      <c r="CI172" s="1">
        <f>IF(G172=CI$6,1,0)</f>
        <v>0</v>
      </c>
      <c r="CJ172" s="1">
        <f>IF(H172=CJ$6,1,0)</f>
        <v>0</v>
      </c>
      <c r="CK172" s="1">
        <f>IF(I172=CK$6,1,0)</f>
        <v>0</v>
      </c>
      <c r="CL172" s="1">
        <f>IF(J172=CL$6,1,0)</f>
        <v>0</v>
      </c>
      <c r="CM172" s="1">
        <f>IF(K172=CM$6,1,0)</f>
        <v>0</v>
      </c>
      <c r="CN172" s="1">
        <f>IF(L172=CN$6,1,0)</f>
        <v>0</v>
      </c>
      <c r="CO172" s="1">
        <f>IF(M172=CO$6,1,0)</f>
        <v>0</v>
      </c>
      <c r="CP172" s="1">
        <f>IF(N172=CP$6,1,0)</f>
        <v>0</v>
      </c>
      <c r="CQ172" s="1">
        <f>IF(O172=CQ$6,1,0)</f>
        <v>0</v>
      </c>
      <c r="CR172" s="1">
        <f>IF(B172=CR$6,1,0)</f>
        <v>0</v>
      </c>
      <c r="CS172" s="1">
        <f>IF(C172=CS$6,1,0)</f>
        <v>0</v>
      </c>
      <c r="CT172" s="1">
        <f>IF(D172=CT$6,1,0)</f>
        <v>0</v>
      </c>
      <c r="CU172" s="1">
        <f>IF(E172=CU$6,1,0)</f>
        <v>0</v>
      </c>
      <c r="CV172" s="1">
        <f>IF(F172=CV$6,1,0)</f>
        <v>0</v>
      </c>
      <c r="CW172" s="1">
        <f>IF(G172=CW$6,1,0)</f>
        <v>0</v>
      </c>
      <c r="CX172" s="1">
        <f>IF(H172=CX$6,1,0)</f>
        <v>0</v>
      </c>
      <c r="CY172" s="1">
        <f>IF(I172=CY$6,1,0)</f>
        <v>0</v>
      </c>
      <c r="CZ172" s="1">
        <f>IF(J172=CZ$6,1,0)</f>
        <v>0</v>
      </c>
      <c r="DA172" s="1">
        <f>IF(K172=DA$6,1,0)</f>
        <v>0</v>
      </c>
      <c r="DB172" s="1">
        <f>IF(L172=DB$6,1,0)</f>
        <v>0</v>
      </c>
      <c r="DC172" s="1">
        <f>IF(M172=DC$6,1,0)</f>
        <v>0</v>
      </c>
      <c r="DD172" s="1">
        <f>IF(N172=DD$6,1,0)</f>
        <v>0</v>
      </c>
      <c r="DE172" s="1">
        <f>IF(O172=DE$6,1,0)</f>
        <v>0</v>
      </c>
      <c r="DF172" s="1">
        <f>IF(B172=DF$6,1,0)</f>
        <v>0</v>
      </c>
      <c r="DG172" s="1">
        <f>IF(C172=DG$6,1,0)</f>
        <v>0</v>
      </c>
      <c r="DH172" s="1">
        <f>IF(D172=DH$6,1,0)</f>
        <v>0</v>
      </c>
      <c r="DI172" s="1">
        <f>IF(E172=DI$6,1,0)</f>
        <v>0</v>
      </c>
      <c r="DJ172" s="1">
        <f>IF(F172=DJ$6,1,0)</f>
        <v>0</v>
      </c>
      <c r="DK172" s="1">
        <f>IF(G172=DK$6,1,0)</f>
        <v>0</v>
      </c>
      <c r="DL172" s="1">
        <f>IF(H172=DL$6,1,0)</f>
        <v>0</v>
      </c>
      <c r="DM172" s="1">
        <f>IF(I172=DM$6,1,0)</f>
        <v>0</v>
      </c>
      <c r="DN172" s="1">
        <f>IF(J172=DN$6,1,0)</f>
        <v>0</v>
      </c>
      <c r="DO172" s="1">
        <f>IF(K172=DO$6,1,0)</f>
        <v>0</v>
      </c>
      <c r="DP172" s="1">
        <f>IF(L172=DP$6,1,0)</f>
        <v>0</v>
      </c>
      <c r="DQ172" s="1">
        <f>IF(M172=DQ$6,1,0)</f>
        <v>0</v>
      </c>
      <c r="DR172" s="1">
        <f>IF(N172=DR$6,1,0)</f>
        <v>0</v>
      </c>
      <c r="DS172" s="1">
        <f>IF(O172=DS$6,1,0)</f>
        <v>0</v>
      </c>
      <c r="DT172" s="1">
        <f>SUM(BP172:CC172)/2</f>
        <v>0</v>
      </c>
      <c r="DU172" s="1">
        <f>SUM(CD172:CQ172)/2</f>
        <v>0</v>
      </c>
      <c r="DV172" s="1">
        <f>SUM(CR172:DE172)/2</f>
        <v>0</v>
      </c>
      <c r="DW172" s="1">
        <f>SUM(DF172:DS172)/2</f>
        <v>0</v>
      </c>
    </row>
    <row r="173" spans="2:15" ht="30" customHeight="1" thickBot="1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2:63" ht="39.75" customHeight="1" thickBot="1">
      <c r="B174" s="46" t="str">
        <f>CONCATENATE(INDEX(Sheet1!$BL$6:$BL$17,1+MOD(Q175-1,12),1)," ",R174)</f>
        <v>June 2011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8"/>
      <c r="Q174" s="1">
        <f>Q159</f>
        <v>2010</v>
      </c>
      <c r="R174" s="2">
        <f>INT(Q174+(Q175-1)/12)</f>
        <v>2011</v>
      </c>
      <c r="S174" s="1">
        <f>1+MOD(MAX(U161:BJ161),7)</f>
        <v>4</v>
      </c>
      <c r="U174" s="4">
        <v>1</v>
      </c>
      <c r="V174" s="4">
        <f aca="true" t="shared" si="52" ref="V174:AK174">U174+1</f>
        <v>2</v>
      </c>
      <c r="W174" s="4">
        <f t="shared" si="52"/>
        <v>3</v>
      </c>
      <c r="X174" s="4">
        <f t="shared" si="52"/>
        <v>4</v>
      </c>
      <c r="Y174" s="4">
        <f t="shared" si="52"/>
        <v>5</v>
      </c>
      <c r="Z174" s="4">
        <f t="shared" si="52"/>
        <v>6</v>
      </c>
      <c r="AA174" s="4">
        <f t="shared" si="52"/>
        <v>7</v>
      </c>
      <c r="AB174" s="4">
        <f t="shared" si="52"/>
        <v>8</v>
      </c>
      <c r="AC174" s="4">
        <f t="shared" si="52"/>
        <v>9</v>
      </c>
      <c r="AD174" s="4">
        <f t="shared" si="52"/>
        <v>10</v>
      </c>
      <c r="AE174" s="4">
        <f t="shared" si="52"/>
        <v>11</v>
      </c>
      <c r="AF174" s="4">
        <f t="shared" si="52"/>
        <v>12</v>
      </c>
      <c r="AG174" s="4">
        <f t="shared" si="52"/>
        <v>13</v>
      </c>
      <c r="AH174" s="4">
        <f t="shared" si="52"/>
        <v>14</v>
      </c>
      <c r="AI174" s="4">
        <f t="shared" si="52"/>
        <v>15</v>
      </c>
      <c r="AJ174" s="4">
        <f t="shared" si="52"/>
        <v>16</v>
      </c>
      <c r="AK174" s="4">
        <f t="shared" si="52"/>
        <v>17</v>
      </c>
      <c r="AL174" s="4">
        <f aca="true" t="shared" si="53" ref="AL174:BJ174">AK174+1</f>
        <v>18</v>
      </c>
      <c r="AM174" s="4">
        <f t="shared" si="53"/>
        <v>19</v>
      </c>
      <c r="AN174" s="4">
        <f t="shared" si="53"/>
        <v>20</v>
      </c>
      <c r="AO174" s="4">
        <f t="shared" si="53"/>
        <v>21</v>
      </c>
      <c r="AP174" s="4">
        <f t="shared" si="53"/>
        <v>22</v>
      </c>
      <c r="AQ174" s="4">
        <f t="shared" si="53"/>
        <v>23</v>
      </c>
      <c r="AR174" s="4">
        <f t="shared" si="53"/>
        <v>24</v>
      </c>
      <c r="AS174" s="4">
        <f t="shared" si="53"/>
        <v>25</v>
      </c>
      <c r="AT174" s="4">
        <f t="shared" si="53"/>
        <v>26</v>
      </c>
      <c r="AU174" s="4">
        <f t="shared" si="53"/>
        <v>27</v>
      </c>
      <c r="AV174" s="4">
        <f t="shared" si="53"/>
        <v>28</v>
      </c>
      <c r="AW174" s="4">
        <f t="shared" si="53"/>
        <v>29</v>
      </c>
      <c r="AX174" s="4">
        <f t="shared" si="53"/>
        <v>30</v>
      </c>
      <c r="AY174" s="4">
        <f t="shared" si="53"/>
        <v>31</v>
      </c>
      <c r="AZ174" s="4">
        <f t="shared" si="53"/>
        <v>32</v>
      </c>
      <c r="BA174" s="4">
        <f t="shared" si="53"/>
        <v>33</v>
      </c>
      <c r="BB174" s="4">
        <f t="shared" si="53"/>
        <v>34</v>
      </c>
      <c r="BC174" s="4">
        <f t="shared" si="53"/>
        <v>35</v>
      </c>
      <c r="BD174" s="4">
        <f t="shared" si="53"/>
        <v>36</v>
      </c>
      <c r="BE174" s="4">
        <f t="shared" si="53"/>
        <v>37</v>
      </c>
      <c r="BF174" s="4">
        <f t="shared" si="53"/>
        <v>38</v>
      </c>
      <c r="BG174" s="4">
        <f t="shared" si="53"/>
        <v>39</v>
      </c>
      <c r="BH174" s="4">
        <f t="shared" si="53"/>
        <v>40</v>
      </c>
      <c r="BI174" s="4">
        <f t="shared" si="53"/>
        <v>41</v>
      </c>
      <c r="BJ174" s="4">
        <f t="shared" si="53"/>
        <v>42</v>
      </c>
      <c r="BK174" s="4"/>
    </row>
    <row r="175" spans="2:63" s="2" customFormat="1" ht="18" customHeight="1" thickBot="1">
      <c r="B175" s="44" t="s">
        <v>1</v>
      </c>
      <c r="C175" s="45"/>
      <c r="D175" s="44" t="s">
        <v>2</v>
      </c>
      <c r="E175" s="45"/>
      <c r="F175" s="44" t="s">
        <v>3</v>
      </c>
      <c r="G175" s="45"/>
      <c r="H175" s="44" t="s">
        <v>4</v>
      </c>
      <c r="I175" s="45"/>
      <c r="J175" s="44" t="s">
        <v>5</v>
      </c>
      <c r="K175" s="45"/>
      <c r="L175" s="44" t="s">
        <v>6</v>
      </c>
      <c r="M175" s="45"/>
      <c r="N175" s="44" t="s">
        <v>7</v>
      </c>
      <c r="O175" s="45"/>
      <c r="Q175" s="2">
        <f>1+Q160</f>
        <v>18</v>
      </c>
      <c r="R175" s="2">
        <f>1+MOD(Q175-1,12)</f>
        <v>6</v>
      </c>
      <c r="S175" s="2">
        <f>IF(MOD(R174,4)=0,IF(R175=2,29,INDEX(Sheet1!$BM$6:$BM$17,Sheet1!R175,1)),INDEX(Sheet1!$BM$6:$BM$17,Sheet1!R175,1))</f>
        <v>30</v>
      </c>
      <c r="U175" s="1">
        <f>IF(T174&lt;&gt;"",T174+1,IF($S174=U174,1,""))</f>
      </c>
      <c r="V175" s="1">
        <f aca="true" t="shared" si="54" ref="V175:AA175">IF(U175&lt;&gt;"",U175+1,IF($S174=V174,1,""))</f>
      </c>
      <c r="W175" s="1">
        <f t="shared" si="54"/>
      </c>
      <c r="X175" s="1">
        <f t="shared" si="54"/>
        <v>1</v>
      </c>
      <c r="Y175" s="1">
        <f t="shared" si="54"/>
        <v>2</v>
      </c>
      <c r="Z175" s="1">
        <f t="shared" si="54"/>
        <v>3</v>
      </c>
      <c r="AA175" s="1">
        <f t="shared" si="54"/>
        <v>4</v>
      </c>
      <c r="AB175" s="1">
        <f aca="true" t="shared" si="55" ref="AB175:BJ175">IF(AA175="","",IF(AA175&lt;&gt;$S175,AA175+1,IF($S$9=AB174,1,"")))</f>
        <v>5</v>
      </c>
      <c r="AC175" s="1">
        <f t="shared" si="55"/>
        <v>6</v>
      </c>
      <c r="AD175" s="1">
        <f t="shared" si="55"/>
        <v>7</v>
      </c>
      <c r="AE175" s="1">
        <f t="shared" si="55"/>
        <v>8</v>
      </c>
      <c r="AF175" s="1">
        <f t="shared" si="55"/>
        <v>9</v>
      </c>
      <c r="AG175" s="1">
        <f t="shared" si="55"/>
        <v>10</v>
      </c>
      <c r="AH175" s="1">
        <f t="shared" si="55"/>
        <v>11</v>
      </c>
      <c r="AI175" s="1">
        <f t="shared" si="55"/>
        <v>12</v>
      </c>
      <c r="AJ175" s="1">
        <f t="shared" si="55"/>
        <v>13</v>
      </c>
      <c r="AK175" s="1">
        <f t="shared" si="55"/>
        <v>14</v>
      </c>
      <c r="AL175" s="1">
        <f t="shared" si="55"/>
        <v>15</v>
      </c>
      <c r="AM175" s="1">
        <f t="shared" si="55"/>
        <v>16</v>
      </c>
      <c r="AN175" s="1">
        <f t="shared" si="55"/>
        <v>17</v>
      </c>
      <c r="AO175" s="1">
        <f t="shared" si="55"/>
        <v>18</v>
      </c>
      <c r="AP175" s="1">
        <f t="shared" si="55"/>
        <v>19</v>
      </c>
      <c r="AQ175" s="1">
        <f t="shared" si="55"/>
        <v>20</v>
      </c>
      <c r="AR175" s="1">
        <f t="shared" si="55"/>
        <v>21</v>
      </c>
      <c r="AS175" s="1">
        <f t="shared" si="55"/>
        <v>22</v>
      </c>
      <c r="AT175" s="1">
        <f t="shared" si="55"/>
        <v>23</v>
      </c>
      <c r="AU175" s="1">
        <f t="shared" si="55"/>
        <v>24</v>
      </c>
      <c r="AV175" s="1">
        <f t="shared" si="55"/>
        <v>25</v>
      </c>
      <c r="AW175" s="1">
        <f t="shared" si="55"/>
        <v>26</v>
      </c>
      <c r="AX175" s="1">
        <f t="shared" si="55"/>
        <v>27</v>
      </c>
      <c r="AY175" s="1">
        <f t="shared" si="55"/>
        <v>28</v>
      </c>
      <c r="AZ175" s="1">
        <f t="shared" si="55"/>
        <v>29</v>
      </c>
      <c r="BA175" s="1">
        <f t="shared" si="55"/>
        <v>30</v>
      </c>
      <c r="BB175" s="1">
        <f t="shared" si="55"/>
      </c>
      <c r="BC175" s="1">
        <f t="shared" si="55"/>
      </c>
      <c r="BD175" s="1">
        <f t="shared" si="55"/>
      </c>
      <c r="BE175" s="1">
        <f t="shared" si="55"/>
      </c>
      <c r="BF175" s="1">
        <f t="shared" si="55"/>
      </c>
      <c r="BG175" s="1">
        <f t="shared" si="55"/>
      </c>
      <c r="BH175" s="1">
        <f t="shared" si="55"/>
      </c>
      <c r="BI175" s="1">
        <f t="shared" si="55"/>
      </c>
      <c r="BJ175" s="1">
        <f t="shared" si="55"/>
      </c>
      <c r="BK175" s="1"/>
    </row>
    <row r="176" spans="2:62" ht="12.75">
      <c r="B176" s="41">
        <f>U175</f>
      </c>
      <c r="C176" s="42"/>
      <c r="D176" s="41">
        <f>V175</f>
      </c>
      <c r="E176" s="42"/>
      <c r="F176" s="41">
        <f>W175</f>
      </c>
      <c r="G176" s="42"/>
      <c r="H176" s="41">
        <f>X175</f>
        <v>1</v>
      </c>
      <c r="I176" s="42"/>
      <c r="J176" s="41">
        <f>Y175</f>
        <v>2</v>
      </c>
      <c r="K176" s="42"/>
      <c r="L176" s="41">
        <f>Z175</f>
        <v>3</v>
      </c>
      <c r="M176" s="42"/>
      <c r="N176" s="41">
        <f>AA175</f>
        <v>4</v>
      </c>
      <c r="O176" s="42"/>
      <c r="U176" s="1">
        <f aca="true" t="shared" si="56" ref="U176:BI176">IF(V175="",IF(U175="","",1+MOD(U174-1,7)),"")</f>
      </c>
      <c r="V176" s="1">
        <f t="shared" si="56"/>
      </c>
      <c r="W176" s="1">
        <f t="shared" si="56"/>
      </c>
      <c r="X176" s="1">
        <f t="shared" si="56"/>
      </c>
      <c r="Y176" s="1">
        <f t="shared" si="56"/>
      </c>
      <c r="Z176" s="1">
        <f t="shared" si="56"/>
      </c>
      <c r="AA176" s="1">
        <f t="shared" si="56"/>
      </c>
      <c r="AB176" s="1">
        <f t="shared" si="56"/>
      </c>
      <c r="AC176" s="1">
        <f t="shared" si="56"/>
      </c>
      <c r="AD176" s="1">
        <f t="shared" si="56"/>
      </c>
      <c r="AE176" s="1">
        <f t="shared" si="56"/>
      </c>
      <c r="AF176" s="1">
        <f t="shared" si="56"/>
      </c>
      <c r="AG176" s="1">
        <f t="shared" si="56"/>
      </c>
      <c r="AH176" s="1">
        <f t="shared" si="56"/>
      </c>
      <c r="AI176" s="1">
        <f t="shared" si="56"/>
      </c>
      <c r="AJ176" s="1">
        <f t="shared" si="56"/>
      </c>
      <c r="AK176" s="1">
        <f t="shared" si="56"/>
      </c>
      <c r="AL176" s="1">
        <f t="shared" si="56"/>
      </c>
      <c r="AM176" s="1">
        <f t="shared" si="56"/>
      </c>
      <c r="AN176" s="1">
        <f t="shared" si="56"/>
      </c>
      <c r="AO176" s="1">
        <f t="shared" si="56"/>
      </c>
      <c r="AP176" s="1">
        <f t="shared" si="56"/>
      </c>
      <c r="AQ176" s="1">
        <f t="shared" si="56"/>
      </c>
      <c r="AR176" s="1">
        <f t="shared" si="56"/>
      </c>
      <c r="AS176" s="1">
        <f t="shared" si="56"/>
      </c>
      <c r="AT176" s="1">
        <f t="shared" si="56"/>
      </c>
      <c r="AU176" s="1">
        <f t="shared" si="56"/>
      </c>
      <c r="AV176" s="1">
        <f t="shared" si="56"/>
      </c>
      <c r="AW176" s="1">
        <f t="shared" si="56"/>
      </c>
      <c r="AX176" s="1">
        <f t="shared" si="56"/>
      </c>
      <c r="AY176" s="1">
        <f t="shared" si="56"/>
      </c>
      <c r="AZ176" s="1">
        <f t="shared" si="56"/>
      </c>
      <c r="BA176" s="1">
        <f t="shared" si="56"/>
        <v>5</v>
      </c>
      <c r="BB176" s="1">
        <f t="shared" si="56"/>
      </c>
      <c r="BC176" s="1">
        <f t="shared" si="56"/>
      </c>
      <c r="BD176" s="1">
        <f t="shared" si="56"/>
      </c>
      <c r="BE176" s="1">
        <f t="shared" si="56"/>
      </c>
      <c r="BF176" s="1">
        <f t="shared" si="56"/>
      </c>
      <c r="BG176" s="1">
        <f t="shared" si="56"/>
      </c>
      <c r="BH176" s="1">
        <f t="shared" si="56"/>
      </c>
      <c r="BI176" s="1">
        <f t="shared" si="56"/>
      </c>
      <c r="BJ176" s="1">
        <f>IF(BL174="",IF(BJ175="","",1+MOD(BJ174-1,7)),"")</f>
      </c>
    </row>
    <row r="177" spans="2:127" ht="49.5" customHeight="1" thickBot="1">
      <c r="B177" s="12"/>
      <c r="C177" s="13"/>
      <c r="D177" s="12"/>
      <c r="E177" s="13"/>
      <c r="F177" s="12"/>
      <c r="G177" s="13"/>
      <c r="H177" s="12"/>
      <c r="I177" s="13"/>
      <c r="J177" s="12"/>
      <c r="K177" s="13"/>
      <c r="L177" s="12"/>
      <c r="M177" s="13"/>
      <c r="N177" s="12"/>
      <c r="O177" s="13"/>
      <c r="BP177" s="1">
        <f>IF(B177=BP$6,1,0)</f>
        <v>0</v>
      </c>
      <c r="BQ177" s="1">
        <f>IF(C177=BQ$6,1,0)</f>
        <v>0</v>
      </c>
      <c r="BR177" s="1">
        <f>IF(D177=BR$6,1,0)</f>
        <v>0</v>
      </c>
      <c r="BS177" s="1">
        <f>IF(E177=BS$6,1,0)</f>
        <v>0</v>
      </c>
      <c r="BT177" s="1">
        <f>IF(F177=BT$6,1,0)</f>
        <v>0</v>
      </c>
      <c r="BU177" s="1">
        <f>IF(G177=BU$6,1,0)</f>
        <v>0</v>
      </c>
      <c r="BV177" s="1">
        <f>IF(H177=BV$6,1,0)</f>
        <v>0</v>
      </c>
      <c r="BW177" s="1">
        <f>IF(I177=BW$6,1,0)</f>
        <v>0</v>
      </c>
      <c r="BX177" s="1">
        <f>IF(J177=BX$6,1,0)</f>
        <v>0</v>
      </c>
      <c r="BY177" s="1">
        <f>IF(K177=BY$6,1,0)</f>
        <v>0</v>
      </c>
      <c r="BZ177" s="1">
        <f>IF(L177=BZ$6,1,0)</f>
        <v>0</v>
      </c>
      <c r="CA177" s="1">
        <f>IF(M177=CA$6,1,0)</f>
        <v>0</v>
      </c>
      <c r="CB177" s="1">
        <f>IF(N177=CB$6,1,0)</f>
        <v>0</v>
      </c>
      <c r="CC177" s="1">
        <f>IF(O177=CC$6,1,0)</f>
        <v>0</v>
      </c>
      <c r="CD177" s="1">
        <f>IF(B177=CD$6,1,0)</f>
        <v>0</v>
      </c>
      <c r="CE177" s="1">
        <f>IF(C177=CE$6,1,0)</f>
        <v>0</v>
      </c>
      <c r="CF177" s="1">
        <f>IF(D177=CF$6,1,0)</f>
        <v>0</v>
      </c>
      <c r="CG177" s="1">
        <f>IF(E177=CG$6,1,0)</f>
        <v>0</v>
      </c>
      <c r="CH177" s="1">
        <f>IF(F177=CH$6,1,0)</f>
        <v>0</v>
      </c>
      <c r="CI177" s="1">
        <f>IF(G177=CI$6,1,0)</f>
        <v>0</v>
      </c>
      <c r="CJ177" s="1">
        <f>IF(H177=CJ$6,1,0)</f>
        <v>0</v>
      </c>
      <c r="CK177" s="1">
        <f>IF(I177=CK$6,1,0)</f>
        <v>0</v>
      </c>
      <c r="CL177" s="1">
        <f>IF(J177=CL$6,1,0)</f>
        <v>0</v>
      </c>
      <c r="CM177" s="1">
        <f>IF(K177=CM$6,1,0)</f>
        <v>0</v>
      </c>
      <c r="CN177" s="1">
        <f>IF(L177=CN$6,1,0)</f>
        <v>0</v>
      </c>
      <c r="CO177" s="1">
        <f>IF(M177=CO$6,1,0)</f>
        <v>0</v>
      </c>
      <c r="CP177" s="1">
        <f>IF(N177=CP$6,1,0)</f>
        <v>0</v>
      </c>
      <c r="CQ177" s="1">
        <f>IF(O177=CQ$6,1,0)</f>
        <v>0</v>
      </c>
      <c r="CR177" s="1">
        <f>IF(B177=CR$6,1,0)</f>
        <v>0</v>
      </c>
      <c r="CS177" s="1">
        <f>IF(C177=CS$6,1,0)</f>
        <v>0</v>
      </c>
      <c r="CT177" s="1">
        <f>IF(D177=CT$6,1,0)</f>
        <v>0</v>
      </c>
      <c r="CU177" s="1">
        <f>IF(E177=CU$6,1,0)</f>
        <v>0</v>
      </c>
      <c r="CV177" s="1">
        <f>IF(F177=CV$6,1,0)</f>
        <v>0</v>
      </c>
      <c r="CW177" s="1">
        <f>IF(G177=CW$6,1,0)</f>
        <v>0</v>
      </c>
      <c r="CX177" s="1">
        <f>IF(H177=CX$6,1,0)</f>
        <v>0</v>
      </c>
      <c r="CY177" s="1">
        <f>IF(I177=CY$6,1,0)</f>
        <v>0</v>
      </c>
      <c r="CZ177" s="1">
        <f>IF(J177=CZ$6,1,0)</f>
        <v>0</v>
      </c>
      <c r="DA177" s="1">
        <f>IF(K177=DA$6,1,0)</f>
        <v>0</v>
      </c>
      <c r="DB177" s="1">
        <f>IF(L177=DB$6,1,0)</f>
        <v>0</v>
      </c>
      <c r="DC177" s="1">
        <f>IF(M177=DC$6,1,0)</f>
        <v>0</v>
      </c>
      <c r="DD177" s="1">
        <f>IF(N177=DD$6,1,0)</f>
        <v>0</v>
      </c>
      <c r="DE177" s="1">
        <f>IF(O177=DE$6,1,0)</f>
        <v>0</v>
      </c>
      <c r="DF177" s="1">
        <f>IF(B177=DF$6,1,0)</f>
        <v>0</v>
      </c>
      <c r="DG177" s="1">
        <f>IF(C177=DG$6,1,0)</f>
        <v>0</v>
      </c>
      <c r="DH177" s="1">
        <f>IF(D177=DH$6,1,0)</f>
        <v>0</v>
      </c>
      <c r="DI177" s="1">
        <f>IF(E177=DI$6,1,0)</f>
        <v>0</v>
      </c>
      <c r="DJ177" s="1">
        <f>IF(F177=DJ$6,1,0)</f>
        <v>0</v>
      </c>
      <c r="DK177" s="1">
        <f>IF(G177=DK$6,1,0)</f>
        <v>0</v>
      </c>
      <c r="DL177" s="1">
        <f>IF(H177=DL$6,1,0)</f>
        <v>0</v>
      </c>
      <c r="DM177" s="1">
        <f>IF(I177=DM$6,1,0)</f>
        <v>0</v>
      </c>
      <c r="DN177" s="1">
        <f>IF(J177=DN$6,1,0)</f>
        <v>0</v>
      </c>
      <c r="DO177" s="1">
        <f>IF(K177=DO$6,1,0)</f>
        <v>0</v>
      </c>
      <c r="DP177" s="1">
        <f>IF(L177=DP$6,1,0)</f>
        <v>0</v>
      </c>
      <c r="DQ177" s="1">
        <f>IF(M177=DQ$6,1,0)</f>
        <v>0</v>
      </c>
      <c r="DR177" s="1">
        <f>IF(N177=DR$6,1,0)</f>
        <v>0</v>
      </c>
      <c r="DS177" s="1">
        <f>IF(O177=DS$6,1,0)</f>
        <v>0</v>
      </c>
      <c r="DT177" s="1">
        <f>SUM(BP177:CC177)/2</f>
        <v>0</v>
      </c>
      <c r="DU177" s="1">
        <f>SUM(CD177:CQ177)/2</f>
        <v>0</v>
      </c>
      <c r="DV177" s="1">
        <f>SUM(CR177:DE177)/2</f>
        <v>0</v>
      </c>
      <c r="DW177" s="1">
        <f>SUM(DF177:DS177)/2</f>
        <v>0</v>
      </c>
    </row>
    <row r="178" spans="2:15" ht="12.75">
      <c r="B178" s="41">
        <f>AB175</f>
        <v>5</v>
      </c>
      <c r="C178" s="42"/>
      <c r="D178" s="41">
        <f>AC175</f>
        <v>6</v>
      </c>
      <c r="E178" s="42"/>
      <c r="F178" s="41">
        <f>AD175</f>
        <v>7</v>
      </c>
      <c r="G178" s="42"/>
      <c r="H178" s="41">
        <f>AE175</f>
        <v>8</v>
      </c>
      <c r="I178" s="42"/>
      <c r="J178" s="41">
        <f>AF175</f>
        <v>9</v>
      </c>
      <c r="K178" s="42"/>
      <c r="L178" s="41">
        <f>AG175</f>
        <v>10</v>
      </c>
      <c r="M178" s="42"/>
      <c r="N178" s="41">
        <f>AH175</f>
        <v>11</v>
      </c>
      <c r="O178" s="42"/>
    </row>
    <row r="179" spans="2:127" ht="49.5" customHeight="1" thickBot="1">
      <c r="B179" s="12"/>
      <c r="C179" s="13"/>
      <c r="D179" s="12"/>
      <c r="E179" s="13"/>
      <c r="F179" s="12"/>
      <c r="G179" s="13"/>
      <c r="H179" s="12"/>
      <c r="I179" s="13"/>
      <c r="J179" s="12"/>
      <c r="K179" s="13"/>
      <c r="L179" s="12"/>
      <c r="M179" s="13"/>
      <c r="N179" s="12"/>
      <c r="O179" s="13"/>
      <c r="P179" s="2"/>
      <c r="Q179" s="2"/>
      <c r="R179" s="3"/>
      <c r="S179" s="3"/>
      <c r="T179" s="3"/>
      <c r="BP179" s="1">
        <f>IF(B179=BP$6,1,0)</f>
        <v>0</v>
      </c>
      <c r="BQ179" s="1">
        <f>IF(C179=BQ$6,1,0)</f>
        <v>0</v>
      </c>
      <c r="BR179" s="1">
        <f>IF(D179=BR$6,1,0)</f>
        <v>0</v>
      </c>
      <c r="BS179" s="1">
        <f>IF(E179=BS$6,1,0)</f>
        <v>0</v>
      </c>
      <c r="BT179" s="1">
        <f>IF(F179=BT$6,1,0)</f>
        <v>0</v>
      </c>
      <c r="BU179" s="1">
        <f>IF(G179=BU$6,1,0)</f>
        <v>0</v>
      </c>
      <c r="BV179" s="1">
        <f>IF(H179=BV$6,1,0)</f>
        <v>0</v>
      </c>
      <c r="BW179" s="1">
        <f>IF(I179=BW$6,1,0)</f>
        <v>0</v>
      </c>
      <c r="BX179" s="1">
        <f>IF(J179=BX$6,1,0)</f>
        <v>0</v>
      </c>
      <c r="BY179" s="1">
        <f>IF(K179=BY$6,1,0)</f>
        <v>0</v>
      </c>
      <c r="BZ179" s="1">
        <f>IF(L179=BZ$6,1,0)</f>
        <v>0</v>
      </c>
      <c r="CA179" s="1">
        <f>IF(M179=CA$6,1,0)</f>
        <v>0</v>
      </c>
      <c r="CB179" s="1">
        <f>IF(N179=CB$6,1,0)</f>
        <v>0</v>
      </c>
      <c r="CC179" s="1">
        <f>IF(O179=CC$6,1,0)</f>
        <v>0</v>
      </c>
      <c r="CD179" s="1">
        <f>IF(B179=CD$6,1,0)</f>
        <v>0</v>
      </c>
      <c r="CE179" s="1">
        <f>IF(C179=CE$6,1,0)</f>
        <v>0</v>
      </c>
      <c r="CF179" s="1">
        <f>IF(D179=CF$6,1,0)</f>
        <v>0</v>
      </c>
      <c r="CG179" s="1">
        <f>IF(E179=CG$6,1,0)</f>
        <v>0</v>
      </c>
      <c r="CH179" s="1">
        <f>IF(F179=CH$6,1,0)</f>
        <v>0</v>
      </c>
      <c r="CI179" s="1">
        <f>IF(G179=CI$6,1,0)</f>
        <v>0</v>
      </c>
      <c r="CJ179" s="1">
        <f>IF(H179=CJ$6,1,0)</f>
        <v>0</v>
      </c>
      <c r="CK179" s="1">
        <f>IF(I179=CK$6,1,0)</f>
        <v>0</v>
      </c>
      <c r="CL179" s="1">
        <f>IF(J179=CL$6,1,0)</f>
        <v>0</v>
      </c>
      <c r="CM179" s="1">
        <f>IF(K179=CM$6,1,0)</f>
        <v>0</v>
      </c>
      <c r="CN179" s="1">
        <f>IF(L179=CN$6,1,0)</f>
        <v>0</v>
      </c>
      <c r="CO179" s="1">
        <f>IF(M179=CO$6,1,0)</f>
        <v>0</v>
      </c>
      <c r="CP179" s="1">
        <f>IF(N179=CP$6,1,0)</f>
        <v>0</v>
      </c>
      <c r="CQ179" s="1">
        <f>IF(O179=CQ$6,1,0)</f>
        <v>0</v>
      </c>
      <c r="CR179" s="1">
        <f>IF(B179=CR$6,1,0)</f>
        <v>0</v>
      </c>
      <c r="CS179" s="1">
        <f>IF(C179=CS$6,1,0)</f>
        <v>0</v>
      </c>
      <c r="CT179" s="1">
        <f>IF(D179=CT$6,1,0)</f>
        <v>0</v>
      </c>
      <c r="CU179" s="1">
        <f>IF(E179=CU$6,1,0)</f>
        <v>0</v>
      </c>
      <c r="CV179" s="1">
        <f>IF(F179=CV$6,1,0)</f>
        <v>0</v>
      </c>
      <c r="CW179" s="1">
        <f>IF(G179=CW$6,1,0)</f>
        <v>0</v>
      </c>
      <c r="CX179" s="1">
        <f>IF(H179=CX$6,1,0)</f>
        <v>0</v>
      </c>
      <c r="CY179" s="1">
        <f>IF(I179=CY$6,1,0)</f>
        <v>0</v>
      </c>
      <c r="CZ179" s="1">
        <f>IF(J179=CZ$6,1,0)</f>
        <v>0</v>
      </c>
      <c r="DA179" s="1">
        <f>IF(K179=DA$6,1,0)</f>
        <v>0</v>
      </c>
      <c r="DB179" s="1">
        <f>IF(L179=DB$6,1,0)</f>
        <v>0</v>
      </c>
      <c r="DC179" s="1">
        <f>IF(M179=DC$6,1,0)</f>
        <v>0</v>
      </c>
      <c r="DD179" s="1">
        <f>IF(N179=DD$6,1,0)</f>
        <v>0</v>
      </c>
      <c r="DE179" s="1">
        <f>IF(O179=DE$6,1,0)</f>
        <v>0</v>
      </c>
      <c r="DF179" s="1">
        <f>IF(B179=DF$6,1,0)</f>
        <v>0</v>
      </c>
      <c r="DG179" s="1">
        <f>IF(C179=DG$6,1,0)</f>
        <v>0</v>
      </c>
      <c r="DH179" s="1">
        <f>IF(D179=DH$6,1,0)</f>
        <v>0</v>
      </c>
      <c r="DI179" s="1">
        <f>IF(E179=DI$6,1,0)</f>
        <v>0</v>
      </c>
      <c r="DJ179" s="1">
        <f>IF(F179=DJ$6,1,0)</f>
        <v>0</v>
      </c>
      <c r="DK179" s="1">
        <f>IF(G179=DK$6,1,0)</f>
        <v>0</v>
      </c>
      <c r="DL179" s="1">
        <f>IF(H179=DL$6,1,0)</f>
        <v>0</v>
      </c>
      <c r="DM179" s="1">
        <f>IF(I179=DM$6,1,0)</f>
        <v>0</v>
      </c>
      <c r="DN179" s="1">
        <f>IF(J179=DN$6,1,0)</f>
        <v>0</v>
      </c>
      <c r="DO179" s="1">
        <f>IF(K179=DO$6,1,0)</f>
        <v>0</v>
      </c>
      <c r="DP179" s="1">
        <f>IF(L179=DP$6,1,0)</f>
        <v>0</v>
      </c>
      <c r="DQ179" s="1">
        <f>IF(M179=DQ$6,1,0)</f>
        <v>0</v>
      </c>
      <c r="DR179" s="1">
        <f>IF(N179=DR$6,1,0)</f>
        <v>0</v>
      </c>
      <c r="DS179" s="1">
        <f>IF(O179=DS$6,1,0)</f>
        <v>0</v>
      </c>
      <c r="DT179" s="1">
        <f>SUM(BP179:CC179)/2</f>
        <v>0</v>
      </c>
      <c r="DU179" s="1">
        <f>SUM(CD179:CQ179)/2</f>
        <v>0</v>
      </c>
      <c r="DV179" s="1">
        <f>SUM(CR179:DE179)/2</f>
        <v>0</v>
      </c>
      <c r="DW179" s="1">
        <f>SUM(DF179:DS179)/2</f>
        <v>0</v>
      </c>
    </row>
    <row r="180" spans="2:20" ht="12.75">
      <c r="B180" s="41">
        <f>AI175</f>
        <v>12</v>
      </c>
      <c r="C180" s="42"/>
      <c r="D180" s="41">
        <f>AJ175</f>
        <v>13</v>
      </c>
      <c r="E180" s="42"/>
      <c r="F180" s="41">
        <f>AK175</f>
        <v>14</v>
      </c>
      <c r="G180" s="42"/>
      <c r="H180" s="41">
        <f>AL175</f>
        <v>15</v>
      </c>
      <c r="I180" s="42"/>
      <c r="J180" s="41">
        <f>AM175</f>
        <v>16</v>
      </c>
      <c r="K180" s="42"/>
      <c r="L180" s="41">
        <f>AN175</f>
        <v>17</v>
      </c>
      <c r="M180" s="42"/>
      <c r="N180" s="41">
        <f>AO175</f>
        <v>18</v>
      </c>
      <c r="O180" s="42"/>
      <c r="R180" s="3"/>
      <c r="S180" s="3"/>
      <c r="T180" s="3"/>
    </row>
    <row r="181" spans="2:127" ht="49.5" customHeight="1" thickBot="1">
      <c r="B181" s="12"/>
      <c r="C181" s="13"/>
      <c r="D181" s="12"/>
      <c r="E181" s="13"/>
      <c r="F181" s="12"/>
      <c r="G181" s="13"/>
      <c r="H181" s="12"/>
      <c r="I181" s="13"/>
      <c r="J181" s="12"/>
      <c r="K181" s="13"/>
      <c r="L181" s="12"/>
      <c r="M181" s="13"/>
      <c r="N181" s="12"/>
      <c r="O181" s="13"/>
      <c r="P181" s="2"/>
      <c r="Q181" s="2"/>
      <c r="R181" s="3"/>
      <c r="S181" s="3"/>
      <c r="T181" s="3"/>
      <c r="BP181" s="1">
        <f>IF(B181=BP$6,1,0)</f>
        <v>0</v>
      </c>
      <c r="BQ181" s="1">
        <f>IF(C181=BQ$6,1,0)</f>
        <v>0</v>
      </c>
      <c r="BR181" s="1">
        <f>IF(D181=BR$6,1,0)</f>
        <v>0</v>
      </c>
      <c r="BS181" s="1">
        <f>IF(E181=BS$6,1,0)</f>
        <v>0</v>
      </c>
      <c r="BT181" s="1">
        <f>IF(F181=BT$6,1,0)</f>
        <v>0</v>
      </c>
      <c r="BU181" s="1">
        <f>IF(G181=BU$6,1,0)</f>
        <v>0</v>
      </c>
      <c r="BV181" s="1">
        <f>IF(H181=BV$6,1,0)</f>
        <v>0</v>
      </c>
      <c r="BW181" s="1">
        <f>IF(I181=BW$6,1,0)</f>
        <v>0</v>
      </c>
      <c r="BX181" s="1">
        <f>IF(J181=BX$6,1,0)</f>
        <v>0</v>
      </c>
      <c r="BY181" s="1">
        <f>IF(K181=BY$6,1,0)</f>
        <v>0</v>
      </c>
      <c r="BZ181" s="1">
        <f>IF(L181=BZ$6,1,0)</f>
        <v>0</v>
      </c>
      <c r="CA181" s="1">
        <f>IF(M181=CA$6,1,0)</f>
        <v>0</v>
      </c>
      <c r="CB181" s="1">
        <f>IF(N181=CB$6,1,0)</f>
        <v>0</v>
      </c>
      <c r="CC181" s="1">
        <f>IF(O181=CC$6,1,0)</f>
        <v>0</v>
      </c>
      <c r="CD181" s="1">
        <f>IF(B181=CD$6,1,0)</f>
        <v>0</v>
      </c>
      <c r="CE181" s="1">
        <f>IF(C181=CE$6,1,0)</f>
        <v>0</v>
      </c>
      <c r="CF181" s="1">
        <f>IF(D181=CF$6,1,0)</f>
        <v>0</v>
      </c>
      <c r="CG181" s="1">
        <f>IF(E181=CG$6,1,0)</f>
        <v>0</v>
      </c>
      <c r="CH181" s="1">
        <f>IF(F181=CH$6,1,0)</f>
        <v>0</v>
      </c>
      <c r="CI181" s="1">
        <f>IF(G181=CI$6,1,0)</f>
        <v>0</v>
      </c>
      <c r="CJ181" s="1">
        <f>IF(H181=CJ$6,1,0)</f>
        <v>0</v>
      </c>
      <c r="CK181" s="1">
        <f>IF(I181=CK$6,1,0)</f>
        <v>0</v>
      </c>
      <c r="CL181" s="1">
        <f>IF(J181=CL$6,1,0)</f>
        <v>0</v>
      </c>
      <c r="CM181" s="1">
        <f>IF(K181=CM$6,1,0)</f>
        <v>0</v>
      </c>
      <c r="CN181" s="1">
        <f>IF(L181=CN$6,1,0)</f>
        <v>0</v>
      </c>
      <c r="CO181" s="1">
        <f>IF(M181=CO$6,1,0)</f>
        <v>0</v>
      </c>
      <c r="CP181" s="1">
        <f>IF(N181=CP$6,1,0)</f>
        <v>0</v>
      </c>
      <c r="CQ181" s="1">
        <f>IF(O181=CQ$6,1,0)</f>
        <v>0</v>
      </c>
      <c r="CR181" s="1">
        <f>IF(B181=CR$6,1,0)</f>
        <v>0</v>
      </c>
      <c r="CS181" s="1">
        <f>IF(C181=CS$6,1,0)</f>
        <v>0</v>
      </c>
      <c r="CT181" s="1">
        <f>IF(D181=CT$6,1,0)</f>
        <v>0</v>
      </c>
      <c r="CU181" s="1">
        <f>IF(E181=CU$6,1,0)</f>
        <v>0</v>
      </c>
      <c r="CV181" s="1">
        <f>IF(F181=CV$6,1,0)</f>
        <v>0</v>
      </c>
      <c r="CW181" s="1">
        <f>IF(G181=CW$6,1,0)</f>
        <v>0</v>
      </c>
      <c r="CX181" s="1">
        <f>IF(H181=CX$6,1,0)</f>
        <v>0</v>
      </c>
      <c r="CY181" s="1">
        <f>IF(I181=CY$6,1,0)</f>
        <v>0</v>
      </c>
      <c r="CZ181" s="1">
        <f>IF(J181=CZ$6,1,0)</f>
        <v>0</v>
      </c>
      <c r="DA181" s="1">
        <f>IF(K181=DA$6,1,0)</f>
        <v>0</v>
      </c>
      <c r="DB181" s="1">
        <f>IF(L181=DB$6,1,0)</f>
        <v>0</v>
      </c>
      <c r="DC181" s="1">
        <f>IF(M181=DC$6,1,0)</f>
        <v>0</v>
      </c>
      <c r="DD181" s="1">
        <f>IF(N181=DD$6,1,0)</f>
        <v>0</v>
      </c>
      <c r="DE181" s="1">
        <f>IF(O181=DE$6,1,0)</f>
        <v>0</v>
      </c>
      <c r="DF181" s="1">
        <f>IF(B181=DF$6,1,0)</f>
        <v>0</v>
      </c>
      <c r="DG181" s="1">
        <f>IF(C181=DG$6,1,0)</f>
        <v>0</v>
      </c>
      <c r="DH181" s="1">
        <f>IF(D181=DH$6,1,0)</f>
        <v>0</v>
      </c>
      <c r="DI181" s="1">
        <f>IF(E181=DI$6,1,0)</f>
        <v>0</v>
      </c>
      <c r="DJ181" s="1">
        <f>IF(F181=DJ$6,1,0)</f>
        <v>0</v>
      </c>
      <c r="DK181" s="1">
        <f>IF(G181=DK$6,1,0)</f>
        <v>0</v>
      </c>
      <c r="DL181" s="1">
        <f>IF(H181=DL$6,1,0)</f>
        <v>0</v>
      </c>
      <c r="DM181" s="1">
        <f>IF(I181=DM$6,1,0)</f>
        <v>0</v>
      </c>
      <c r="DN181" s="1">
        <f>IF(J181=DN$6,1,0)</f>
        <v>0</v>
      </c>
      <c r="DO181" s="1">
        <f>IF(K181=DO$6,1,0)</f>
        <v>0</v>
      </c>
      <c r="DP181" s="1">
        <f>IF(L181=DP$6,1,0)</f>
        <v>0</v>
      </c>
      <c r="DQ181" s="1">
        <f>IF(M181=DQ$6,1,0)</f>
        <v>0</v>
      </c>
      <c r="DR181" s="1">
        <f>IF(N181=DR$6,1,0)</f>
        <v>0</v>
      </c>
      <c r="DS181" s="1">
        <f>IF(O181=DS$6,1,0)</f>
        <v>0</v>
      </c>
      <c r="DT181" s="1">
        <f>SUM(BP181:CC181)/2</f>
        <v>0</v>
      </c>
      <c r="DU181" s="1">
        <f>SUM(CD181:CQ181)/2</f>
        <v>0</v>
      </c>
      <c r="DV181" s="1">
        <f>SUM(CR181:DE181)/2</f>
        <v>0</v>
      </c>
      <c r="DW181" s="1">
        <f>SUM(DF181:DS181)/2</f>
        <v>0</v>
      </c>
    </row>
    <row r="182" spans="2:20" ht="12.75">
      <c r="B182" s="41">
        <f>AP175</f>
        <v>19</v>
      </c>
      <c r="C182" s="42"/>
      <c r="D182" s="41">
        <f>AQ175</f>
        <v>20</v>
      </c>
      <c r="E182" s="42"/>
      <c r="F182" s="41">
        <f>AR175</f>
        <v>21</v>
      </c>
      <c r="G182" s="42"/>
      <c r="H182" s="41">
        <f>AS175</f>
        <v>22</v>
      </c>
      <c r="I182" s="42"/>
      <c r="J182" s="41">
        <f>AT175</f>
        <v>23</v>
      </c>
      <c r="K182" s="42"/>
      <c r="L182" s="41">
        <f>AU175</f>
        <v>24</v>
      </c>
      <c r="M182" s="42"/>
      <c r="N182" s="41">
        <f>AV175</f>
        <v>25</v>
      </c>
      <c r="O182" s="42"/>
      <c r="R182" s="3"/>
      <c r="S182" s="3"/>
      <c r="T182" s="3"/>
    </row>
    <row r="183" spans="2:127" ht="49.5" customHeight="1" thickBot="1">
      <c r="B183" s="12"/>
      <c r="C183" s="13"/>
      <c r="D183" s="12"/>
      <c r="E183" s="13"/>
      <c r="F183" s="12"/>
      <c r="G183" s="13"/>
      <c r="H183" s="12"/>
      <c r="I183" s="13"/>
      <c r="J183" s="12"/>
      <c r="K183" s="13"/>
      <c r="L183" s="12"/>
      <c r="M183" s="13"/>
      <c r="N183" s="12"/>
      <c r="O183" s="13"/>
      <c r="P183" s="2"/>
      <c r="Q183" s="2"/>
      <c r="R183" s="3"/>
      <c r="S183" s="3"/>
      <c r="T183" s="3"/>
      <c r="BP183" s="1">
        <f>IF(B183=BP$6,1,0)</f>
        <v>0</v>
      </c>
      <c r="BQ183" s="1">
        <f>IF(C183=BQ$6,1,0)</f>
        <v>0</v>
      </c>
      <c r="BR183" s="1">
        <f>IF(D183=BR$6,1,0)</f>
        <v>0</v>
      </c>
      <c r="BS183" s="1">
        <f>IF(E183=BS$6,1,0)</f>
        <v>0</v>
      </c>
      <c r="BT183" s="1">
        <f>IF(F183=BT$6,1,0)</f>
        <v>0</v>
      </c>
      <c r="BU183" s="1">
        <f>IF(G183=BU$6,1,0)</f>
        <v>0</v>
      </c>
      <c r="BV183" s="1">
        <f>IF(H183=BV$6,1,0)</f>
        <v>0</v>
      </c>
      <c r="BW183" s="1">
        <f>IF(I183=BW$6,1,0)</f>
        <v>0</v>
      </c>
      <c r="BX183" s="1">
        <f>IF(J183=BX$6,1,0)</f>
        <v>0</v>
      </c>
      <c r="BY183" s="1">
        <f>IF(K183=BY$6,1,0)</f>
        <v>0</v>
      </c>
      <c r="BZ183" s="1">
        <f>IF(L183=BZ$6,1,0)</f>
        <v>0</v>
      </c>
      <c r="CA183" s="1">
        <f>IF(M183=CA$6,1,0)</f>
        <v>0</v>
      </c>
      <c r="CB183" s="1">
        <f>IF(N183=CB$6,1,0)</f>
        <v>0</v>
      </c>
      <c r="CC183" s="1">
        <f>IF(O183=CC$6,1,0)</f>
        <v>0</v>
      </c>
      <c r="CD183" s="1">
        <f>IF(B183=CD$6,1,0)</f>
        <v>0</v>
      </c>
      <c r="CE183" s="1">
        <f>IF(C183=CE$6,1,0)</f>
        <v>0</v>
      </c>
      <c r="CF183" s="1">
        <f>IF(D183=CF$6,1,0)</f>
        <v>0</v>
      </c>
      <c r="CG183" s="1">
        <f>IF(E183=CG$6,1,0)</f>
        <v>0</v>
      </c>
      <c r="CH183" s="1">
        <f>IF(F183=CH$6,1,0)</f>
        <v>0</v>
      </c>
      <c r="CI183" s="1">
        <f>IF(G183=CI$6,1,0)</f>
        <v>0</v>
      </c>
      <c r="CJ183" s="1">
        <f>IF(H183=CJ$6,1,0)</f>
        <v>0</v>
      </c>
      <c r="CK183" s="1">
        <f>IF(I183=CK$6,1,0)</f>
        <v>0</v>
      </c>
      <c r="CL183" s="1">
        <f>IF(J183=CL$6,1,0)</f>
        <v>0</v>
      </c>
      <c r="CM183" s="1">
        <f>IF(K183=CM$6,1,0)</f>
        <v>0</v>
      </c>
      <c r="CN183" s="1">
        <f>IF(L183=CN$6,1,0)</f>
        <v>0</v>
      </c>
      <c r="CO183" s="1">
        <f>IF(M183=CO$6,1,0)</f>
        <v>0</v>
      </c>
      <c r="CP183" s="1">
        <f>IF(N183=CP$6,1,0)</f>
        <v>0</v>
      </c>
      <c r="CQ183" s="1">
        <f>IF(O183=CQ$6,1,0)</f>
        <v>0</v>
      </c>
      <c r="CR183" s="1">
        <f>IF(B183=CR$6,1,0)</f>
        <v>0</v>
      </c>
      <c r="CS183" s="1">
        <f>IF(C183=CS$6,1,0)</f>
        <v>0</v>
      </c>
      <c r="CT183" s="1">
        <f>IF(D183=CT$6,1,0)</f>
        <v>0</v>
      </c>
      <c r="CU183" s="1">
        <f>IF(E183=CU$6,1,0)</f>
        <v>0</v>
      </c>
      <c r="CV183" s="1">
        <f>IF(F183=CV$6,1,0)</f>
        <v>0</v>
      </c>
      <c r="CW183" s="1">
        <f>IF(G183=CW$6,1,0)</f>
        <v>0</v>
      </c>
      <c r="CX183" s="1">
        <f>IF(H183=CX$6,1,0)</f>
        <v>0</v>
      </c>
      <c r="CY183" s="1">
        <f>IF(I183=CY$6,1,0)</f>
        <v>0</v>
      </c>
      <c r="CZ183" s="1">
        <f>IF(J183=CZ$6,1,0)</f>
        <v>0</v>
      </c>
      <c r="DA183" s="1">
        <f>IF(K183=DA$6,1,0)</f>
        <v>0</v>
      </c>
      <c r="DB183" s="1">
        <f>IF(L183=DB$6,1,0)</f>
        <v>0</v>
      </c>
      <c r="DC183" s="1">
        <f>IF(M183=DC$6,1,0)</f>
        <v>0</v>
      </c>
      <c r="DD183" s="1">
        <f>IF(N183=DD$6,1,0)</f>
        <v>0</v>
      </c>
      <c r="DE183" s="1">
        <f>IF(O183=DE$6,1,0)</f>
        <v>0</v>
      </c>
      <c r="DF183" s="1">
        <f>IF(B183=DF$6,1,0)</f>
        <v>0</v>
      </c>
      <c r="DG183" s="1">
        <f>IF(C183=DG$6,1,0)</f>
        <v>0</v>
      </c>
      <c r="DH183" s="1">
        <f>IF(D183=DH$6,1,0)</f>
        <v>0</v>
      </c>
      <c r="DI183" s="1">
        <f>IF(E183=DI$6,1,0)</f>
        <v>0</v>
      </c>
      <c r="DJ183" s="1">
        <f>IF(F183=DJ$6,1,0)</f>
        <v>0</v>
      </c>
      <c r="DK183" s="1">
        <f>IF(G183=DK$6,1,0)</f>
        <v>0</v>
      </c>
      <c r="DL183" s="1">
        <f>IF(H183=DL$6,1,0)</f>
        <v>0</v>
      </c>
      <c r="DM183" s="1">
        <f>IF(I183=DM$6,1,0)</f>
        <v>0</v>
      </c>
      <c r="DN183" s="1">
        <f>IF(J183=DN$6,1,0)</f>
        <v>0</v>
      </c>
      <c r="DO183" s="1">
        <f>IF(K183=DO$6,1,0)</f>
        <v>0</v>
      </c>
      <c r="DP183" s="1">
        <f>IF(L183=DP$6,1,0)</f>
        <v>0</v>
      </c>
      <c r="DQ183" s="1">
        <f>IF(M183=DQ$6,1,0)</f>
        <v>0</v>
      </c>
      <c r="DR183" s="1">
        <f>IF(N183=DR$6,1,0)</f>
        <v>0</v>
      </c>
      <c r="DS183" s="1">
        <f>IF(O183=DS$6,1,0)</f>
        <v>0</v>
      </c>
      <c r="DT183" s="1">
        <f>SUM(BP183:CC183)/2</f>
        <v>0</v>
      </c>
      <c r="DU183" s="1">
        <f>SUM(CD183:CQ183)/2</f>
        <v>0</v>
      </c>
      <c r="DV183" s="1">
        <f>SUM(CR183:DE183)/2</f>
        <v>0</v>
      </c>
      <c r="DW183" s="1">
        <f>SUM(DF183:DS183)/2</f>
        <v>0</v>
      </c>
    </row>
    <row r="184" spans="2:20" ht="12.75">
      <c r="B184" s="41">
        <f>AW175</f>
        <v>26</v>
      </c>
      <c r="C184" s="42"/>
      <c r="D184" s="41">
        <f>AX175</f>
        <v>27</v>
      </c>
      <c r="E184" s="42"/>
      <c r="F184" s="41">
        <f>AY175</f>
        <v>28</v>
      </c>
      <c r="G184" s="42"/>
      <c r="H184" s="41">
        <f>AZ175</f>
        <v>29</v>
      </c>
      <c r="I184" s="42"/>
      <c r="J184" s="41">
        <f>BA175</f>
        <v>30</v>
      </c>
      <c r="K184" s="42"/>
      <c r="L184" s="41">
        <f>BB175</f>
      </c>
      <c r="M184" s="42"/>
      <c r="N184" s="41">
        <f>BC175</f>
      </c>
      <c r="O184" s="42"/>
      <c r="R184" s="3"/>
      <c r="S184" s="3"/>
      <c r="T184" s="3"/>
    </row>
    <row r="185" spans="2:127" ht="49.5" customHeight="1" thickBot="1">
      <c r="B185" s="12"/>
      <c r="C185" s="13"/>
      <c r="D185" s="12"/>
      <c r="E185" s="13"/>
      <c r="F185" s="12"/>
      <c r="G185" s="13"/>
      <c r="H185" s="12"/>
      <c r="I185" s="13"/>
      <c r="J185" s="12"/>
      <c r="K185" s="13"/>
      <c r="L185" s="12"/>
      <c r="M185" s="13"/>
      <c r="N185" s="12"/>
      <c r="O185" s="13"/>
      <c r="P185" s="2"/>
      <c r="Q185" s="2"/>
      <c r="R185" s="3"/>
      <c r="S185" s="3"/>
      <c r="T185" s="3"/>
      <c r="BP185" s="1">
        <f>IF(B185=BP$6,1,0)</f>
        <v>0</v>
      </c>
      <c r="BQ185" s="1">
        <f>IF(C185=BQ$6,1,0)</f>
        <v>0</v>
      </c>
      <c r="BR185" s="1">
        <f>IF(D185=BR$6,1,0)</f>
        <v>0</v>
      </c>
      <c r="BS185" s="1">
        <f>IF(E185=BS$6,1,0)</f>
        <v>0</v>
      </c>
      <c r="BT185" s="1">
        <f>IF(F185=BT$6,1,0)</f>
        <v>0</v>
      </c>
      <c r="BU185" s="1">
        <f>IF(G185=BU$6,1,0)</f>
        <v>0</v>
      </c>
      <c r="BV185" s="1">
        <f>IF(H185=BV$6,1,0)</f>
        <v>0</v>
      </c>
      <c r="BW185" s="1">
        <f>IF(I185=BW$6,1,0)</f>
        <v>0</v>
      </c>
      <c r="BX185" s="1">
        <f>IF(J185=BX$6,1,0)</f>
        <v>0</v>
      </c>
      <c r="BY185" s="1">
        <f>IF(K185=BY$6,1,0)</f>
        <v>0</v>
      </c>
      <c r="BZ185" s="1">
        <f>IF(L185=BZ$6,1,0)</f>
        <v>0</v>
      </c>
      <c r="CA185" s="1">
        <f>IF(M185=CA$6,1,0)</f>
        <v>0</v>
      </c>
      <c r="CB185" s="1">
        <f>IF(N185=CB$6,1,0)</f>
        <v>0</v>
      </c>
      <c r="CC185" s="1">
        <f>IF(O185=CC$6,1,0)</f>
        <v>0</v>
      </c>
      <c r="CD185" s="1">
        <f>IF(B185=CD$6,1,0)</f>
        <v>0</v>
      </c>
      <c r="CE185" s="1">
        <f>IF(C185=CE$6,1,0)</f>
        <v>0</v>
      </c>
      <c r="CF185" s="1">
        <f>IF(D185=CF$6,1,0)</f>
        <v>0</v>
      </c>
      <c r="CG185" s="1">
        <f>IF(E185=CG$6,1,0)</f>
        <v>0</v>
      </c>
      <c r="CH185" s="1">
        <f>IF(F185=CH$6,1,0)</f>
        <v>0</v>
      </c>
      <c r="CI185" s="1">
        <f>IF(G185=CI$6,1,0)</f>
        <v>0</v>
      </c>
      <c r="CJ185" s="1">
        <f>IF(H185=CJ$6,1,0)</f>
        <v>0</v>
      </c>
      <c r="CK185" s="1">
        <f>IF(I185=CK$6,1,0)</f>
        <v>0</v>
      </c>
      <c r="CL185" s="1">
        <f>IF(J185=CL$6,1,0)</f>
        <v>0</v>
      </c>
      <c r="CM185" s="1">
        <f>IF(K185=CM$6,1,0)</f>
        <v>0</v>
      </c>
      <c r="CN185" s="1">
        <f>IF(L185=CN$6,1,0)</f>
        <v>0</v>
      </c>
      <c r="CO185" s="1">
        <f>IF(M185=CO$6,1,0)</f>
        <v>0</v>
      </c>
      <c r="CP185" s="1">
        <f>IF(N185=CP$6,1,0)</f>
        <v>0</v>
      </c>
      <c r="CQ185" s="1">
        <f>IF(O185=CQ$6,1,0)</f>
        <v>0</v>
      </c>
      <c r="CR185" s="1">
        <f>IF(B185=CR$6,1,0)</f>
        <v>0</v>
      </c>
      <c r="CS185" s="1">
        <f>IF(C185=CS$6,1,0)</f>
        <v>0</v>
      </c>
      <c r="CT185" s="1">
        <f>IF(D185=CT$6,1,0)</f>
        <v>0</v>
      </c>
      <c r="CU185" s="1">
        <f>IF(E185=CU$6,1,0)</f>
        <v>0</v>
      </c>
      <c r="CV185" s="1">
        <f>IF(F185=CV$6,1,0)</f>
        <v>0</v>
      </c>
      <c r="CW185" s="1">
        <f>IF(G185=CW$6,1,0)</f>
        <v>0</v>
      </c>
      <c r="CX185" s="1">
        <f>IF(H185=CX$6,1,0)</f>
        <v>0</v>
      </c>
      <c r="CY185" s="1">
        <f>IF(I185=CY$6,1,0)</f>
        <v>0</v>
      </c>
      <c r="CZ185" s="1">
        <f>IF(J185=CZ$6,1,0)</f>
        <v>0</v>
      </c>
      <c r="DA185" s="1">
        <f>IF(K185=DA$6,1,0)</f>
        <v>0</v>
      </c>
      <c r="DB185" s="1">
        <f>IF(L185=DB$6,1,0)</f>
        <v>0</v>
      </c>
      <c r="DC185" s="1">
        <f>IF(M185=DC$6,1,0)</f>
        <v>0</v>
      </c>
      <c r="DD185" s="1">
        <f>IF(N185=DD$6,1,0)</f>
        <v>0</v>
      </c>
      <c r="DE185" s="1">
        <f>IF(O185=DE$6,1,0)</f>
        <v>0</v>
      </c>
      <c r="DF185" s="1">
        <f>IF(B185=DF$6,1,0)</f>
        <v>0</v>
      </c>
      <c r="DG185" s="1">
        <f>IF(C185=DG$6,1,0)</f>
        <v>0</v>
      </c>
      <c r="DH185" s="1">
        <f>IF(D185=DH$6,1,0)</f>
        <v>0</v>
      </c>
      <c r="DI185" s="1">
        <f>IF(E185=DI$6,1,0)</f>
        <v>0</v>
      </c>
      <c r="DJ185" s="1">
        <f>IF(F185=DJ$6,1,0)</f>
        <v>0</v>
      </c>
      <c r="DK185" s="1">
        <f>IF(G185=DK$6,1,0)</f>
        <v>0</v>
      </c>
      <c r="DL185" s="1">
        <f>IF(H185=DL$6,1,0)</f>
        <v>0</v>
      </c>
      <c r="DM185" s="1">
        <f>IF(I185=DM$6,1,0)</f>
        <v>0</v>
      </c>
      <c r="DN185" s="1">
        <f>IF(J185=DN$6,1,0)</f>
        <v>0</v>
      </c>
      <c r="DO185" s="1">
        <f>IF(K185=DO$6,1,0)</f>
        <v>0</v>
      </c>
      <c r="DP185" s="1">
        <f>IF(L185=DP$6,1,0)</f>
        <v>0</v>
      </c>
      <c r="DQ185" s="1">
        <f>IF(M185=DQ$6,1,0)</f>
        <v>0</v>
      </c>
      <c r="DR185" s="1">
        <f>IF(N185=DR$6,1,0)</f>
        <v>0</v>
      </c>
      <c r="DS185" s="1">
        <f>IF(O185=DS$6,1,0)</f>
        <v>0</v>
      </c>
      <c r="DT185" s="1">
        <f>SUM(BP185:CC185)/2</f>
        <v>0</v>
      </c>
      <c r="DU185" s="1">
        <f>SUM(CD185:CQ185)/2</f>
        <v>0</v>
      </c>
      <c r="DV185" s="1">
        <f>SUM(CR185:DE185)/2</f>
        <v>0</v>
      </c>
      <c r="DW185" s="1">
        <f>SUM(DF185:DS185)/2</f>
        <v>0</v>
      </c>
    </row>
    <row r="186" spans="2:15" ht="12.75">
      <c r="B186" s="41">
        <f>BD175</f>
      </c>
      <c r="C186" s="42"/>
      <c r="D186" s="41">
        <f>BE175</f>
      </c>
      <c r="E186" s="42"/>
      <c r="F186" s="41">
        <f>BF175</f>
      </c>
      <c r="G186" s="42"/>
      <c r="H186" s="41">
        <f>BG175</f>
      </c>
      <c r="I186" s="42"/>
      <c r="J186" s="41">
        <f>BH175</f>
      </c>
      <c r="K186" s="42"/>
      <c r="L186" s="41">
        <f>BI175</f>
      </c>
      <c r="M186" s="42"/>
      <c r="N186" s="41">
        <f>BJ175</f>
      </c>
      <c r="O186" s="42"/>
    </row>
    <row r="187" spans="2:127" ht="49.5" customHeight="1" thickBot="1">
      <c r="B187" s="12"/>
      <c r="C187" s="13"/>
      <c r="D187" s="12"/>
      <c r="E187" s="13"/>
      <c r="F187" s="12"/>
      <c r="G187" s="13"/>
      <c r="H187" s="12"/>
      <c r="I187" s="13"/>
      <c r="J187" s="12"/>
      <c r="K187" s="13"/>
      <c r="L187" s="12"/>
      <c r="M187" s="13"/>
      <c r="N187" s="12"/>
      <c r="O187" s="13"/>
      <c r="BP187" s="1">
        <f>IF(B187=BP$6,1,0)</f>
        <v>0</v>
      </c>
      <c r="BQ187" s="1">
        <f>IF(C187=BQ$6,1,0)</f>
        <v>0</v>
      </c>
      <c r="BR187" s="1">
        <f>IF(D187=BR$6,1,0)</f>
        <v>0</v>
      </c>
      <c r="BS187" s="1">
        <f>IF(E187=BS$6,1,0)</f>
        <v>0</v>
      </c>
      <c r="BT187" s="1">
        <f>IF(F187=BT$6,1,0)</f>
        <v>0</v>
      </c>
      <c r="BU187" s="1">
        <f>IF(G187=BU$6,1,0)</f>
        <v>0</v>
      </c>
      <c r="BV187" s="1">
        <f>IF(H187=BV$6,1,0)</f>
        <v>0</v>
      </c>
      <c r="BW187" s="1">
        <f>IF(I187=BW$6,1,0)</f>
        <v>0</v>
      </c>
      <c r="BX187" s="1">
        <f>IF(J187=BX$6,1,0)</f>
        <v>0</v>
      </c>
      <c r="BY187" s="1">
        <f>IF(K187=BY$6,1,0)</f>
        <v>0</v>
      </c>
      <c r="BZ187" s="1">
        <f>IF(L187=BZ$6,1,0)</f>
        <v>0</v>
      </c>
      <c r="CA187" s="1">
        <f>IF(M187=CA$6,1,0)</f>
        <v>0</v>
      </c>
      <c r="CB187" s="1">
        <f>IF(N187=CB$6,1,0)</f>
        <v>0</v>
      </c>
      <c r="CC187" s="1">
        <f>IF(O187=CC$6,1,0)</f>
        <v>0</v>
      </c>
      <c r="CD187" s="1">
        <f>IF(B187=CD$6,1,0)</f>
        <v>0</v>
      </c>
      <c r="CE187" s="1">
        <f>IF(C187=CE$6,1,0)</f>
        <v>0</v>
      </c>
      <c r="CF187" s="1">
        <f>IF(D187=CF$6,1,0)</f>
        <v>0</v>
      </c>
      <c r="CG187" s="1">
        <f>IF(E187=CG$6,1,0)</f>
        <v>0</v>
      </c>
      <c r="CH187" s="1">
        <f>IF(F187=CH$6,1,0)</f>
        <v>0</v>
      </c>
      <c r="CI187" s="1">
        <f>IF(G187=CI$6,1,0)</f>
        <v>0</v>
      </c>
      <c r="CJ187" s="1">
        <f>IF(H187=CJ$6,1,0)</f>
        <v>0</v>
      </c>
      <c r="CK187" s="1">
        <f>IF(I187=CK$6,1,0)</f>
        <v>0</v>
      </c>
      <c r="CL187" s="1">
        <f>IF(J187=CL$6,1,0)</f>
        <v>0</v>
      </c>
      <c r="CM187" s="1">
        <f>IF(K187=CM$6,1,0)</f>
        <v>0</v>
      </c>
      <c r="CN187" s="1">
        <f>IF(L187=CN$6,1,0)</f>
        <v>0</v>
      </c>
      <c r="CO187" s="1">
        <f>IF(M187=CO$6,1,0)</f>
        <v>0</v>
      </c>
      <c r="CP187" s="1">
        <f>IF(N187=CP$6,1,0)</f>
        <v>0</v>
      </c>
      <c r="CQ187" s="1">
        <f>IF(O187=CQ$6,1,0)</f>
        <v>0</v>
      </c>
      <c r="CR187" s="1">
        <f>IF(B187=CR$6,1,0)</f>
        <v>0</v>
      </c>
      <c r="CS187" s="1">
        <f>IF(C187=CS$6,1,0)</f>
        <v>0</v>
      </c>
      <c r="CT187" s="1">
        <f>IF(D187=CT$6,1,0)</f>
        <v>0</v>
      </c>
      <c r="CU187" s="1">
        <f>IF(E187=CU$6,1,0)</f>
        <v>0</v>
      </c>
      <c r="CV187" s="1">
        <f>IF(F187=CV$6,1,0)</f>
        <v>0</v>
      </c>
      <c r="CW187" s="1">
        <f>IF(G187=CW$6,1,0)</f>
        <v>0</v>
      </c>
      <c r="CX187" s="1">
        <f>IF(H187=CX$6,1,0)</f>
        <v>0</v>
      </c>
      <c r="CY187" s="1">
        <f>IF(I187=CY$6,1,0)</f>
        <v>0</v>
      </c>
      <c r="CZ187" s="1">
        <f>IF(J187=CZ$6,1,0)</f>
        <v>0</v>
      </c>
      <c r="DA187" s="1">
        <f>IF(K187=DA$6,1,0)</f>
        <v>0</v>
      </c>
      <c r="DB187" s="1">
        <f>IF(L187=DB$6,1,0)</f>
        <v>0</v>
      </c>
      <c r="DC187" s="1">
        <f>IF(M187=DC$6,1,0)</f>
        <v>0</v>
      </c>
      <c r="DD187" s="1">
        <f>IF(N187=DD$6,1,0)</f>
        <v>0</v>
      </c>
      <c r="DE187" s="1">
        <f>IF(O187=DE$6,1,0)</f>
        <v>0</v>
      </c>
      <c r="DF187" s="1">
        <f>IF(B187=DF$6,1,0)</f>
        <v>0</v>
      </c>
      <c r="DG187" s="1">
        <f>IF(C187=DG$6,1,0)</f>
        <v>0</v>
      </c>
      <c r="DH187" s="1">
        <f>IF(D187=DH$6,1,0)</f>
        <v>0</v>
      </c>
      <c r="DI187" s="1">
        <f>IF(E187=DI$6,1,0)</f>
        <v>0</v>
      </c>
      <c r="DJ187" s="1">
        <f>IF(F187=DJ$6,1,0)</f>
        <v>0</v>
      </c>
      <c r="DK187" s="1">
        <f>IF(G187=DK$6,1,0)</f>
        <v>0</v>
      </c>
      <c r="DL187" s="1">
        <f>IF(H187=DL$6,1,0)</f>
        <v>0</v>
      </c>
      <c r="DM187" s="1">
        <f>IF(I187=DM$6,1,0)</f>
        <v>0</v>
      </c>
      <c r="DN187" s="1">
        <f>IF(J187=DN$6,1,0)</f>
        <v>0</v>
      </c>
      <c r="DO187" s="1">
        <f>IF(K187=DO$6,1,0)</f>
        <v>0</v>
      </c>
      <c r="DP187" s="1">
        <f>IF(L187=DP$6,1,0)</f>
        <v>0</v>
      </c>
      <c r="DQ187" s="1">
        <f>IF(M187=DQ$6,1,0)</f>
        <v>0</v>
      </c>
      <c r="DR187" s="1">
        <f>IF(N187=DR$6,1,0)</f>
        <v>0</v>
      </c>
      <c r="DS187" s="1">
        <f>IF(O187=DS$6,1,0)</f>
        <v>0</v>
      </c>
      <c r="DT187" s="1">
        <f>SUM(BP187:CC187)/2</f>
        <v>0</v>
      </c>
      <c r="DU187" s="1">
        <f>SUM(CD187:CQ187)/2</f>
        <v>0</v>
      </c>
      <c r="DV187" s="1">
        <f>SUM(CR187:DE187)/2</f>
        <v>0</v>
      </c>
      <c r="DW187" s="1">
        <f>SUM(DF187:DS187)/2</f>
        <v>0</v>
      </c>
    </row>
    <row r="188" spans="2:15" ht="30" customHeight="1" thickBot="1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</row>
    <row r="189" spans="2:63" ht="39.75" customHeight="1" thickBot="1">
      <c r="B189" s="46" t="str">
        <f>CONCATENATE(INDEX(Sheet1!$BL$6:$BL$17,1+MOD(Q190-1,12),1)," ",R189)</f>
        <v>July 2011</v>
      </c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">
        <f>Q174</f>
        <v>2010</v>
      </c>
      <c r="R189" s="2">
        <f>INT(Q189+(Q190-1)/12)</f>
        <v>2011</v>
      </c>
      <c r="S189" s="1">
        <f>1+MOD(MAX(U176:BJ176),7)</f>
        <v>6</v>
      </c>
      <c r="U189" s="4">
        <v>1</v>
      </c>
      <c r="V189" s="4">
        <f aca="true" t="shared" si="57" ref="V189:AK189">U189+1</f>
        <v>2</v>
      </c>
      <c r="W189" s="4">
        <f t="shared" si="57"/>
        <v>3</v>
      </c>
      <c r="X189" s="4">
        <f t="shared" si="57"/>
        <v>4</v>
      </c>
      <c r="Y189" s="4">
        <f t="shared" si="57"/>
        <v>5</v>
      </c>
      <c r="Z189" s="4">
        <f t="shared" si="57"/>
        <v>6</v>
      </c>
      <c r="AA189" s="4">
        <f t="shared" si="57"/>
        <v>7</v>
      </c>
      <c r="AB189" s="4">
        <f t="shared" si="57"/>
        <v>8</v>
      </c>
      <c r="AC189" s="4">
        <f t="shared" si="57"/>
        <v>9</v>
      </c>
      <c r="AD189" s="4">
        <f t="shared" si="57"/>
        <v>10</v>
      </c>
      <c r="AE189" s="4">
        <f t="shared" si="57"/>
        <v>11</v>
      </c>
      <c r="AF189" s="4">
        <f t="shared" si="57"/>
        <v>12</v>
      </c>
      <c r="AG189" s="4">
        <f t="shared" si="57"/>
        <v>13</v>
      </c>
      <c r="AH189" s="4">
        <f t="shared" si="57"/>
        <v>14</v>
      </c>
      <c r="AI189" s="4">
        <f t="shared" si="57"/>
        <v>15</v>
      </c>
      <c r="AJ189" s="4">
        <f t="shared" si="57"/>
        <v>16</v>
      </c>
      <c r="AK189" s="4">
        <f t="shared" si="57"/>
        <v>17</v>
      </c>
      <c r="AL189" s="4">
        <f aca="true" t="shared" si="58" ref="AL189:BJ189">AK189+1</f>
        <v>18</v>
      </c>
      <c r="AM189" s="4">
        <f t="shared" si="58"/>
        <v>19</v>
      </c>
      <c r="AN189" s="4">
        <f t="shared" si="58"/>
        <v>20</v>
      </c>
      <c r="AO189" s="4">
        <f t="shared" si="58"/>
        <v>21</v>
      </c>
      <c r="AP189" s="4">
        <f t="shared" si="58"/>
        <v>22</v>
      </c>
      <c r="AQ189" s="4">
        <f t="shared" si="58"/>
        <v>23</v>
      </c>
      <c r="AR189" s="4">
        <f t="shared" si="58"/>
        <v>24</v>
      </c>
      <c r="AS189" s="4">
        <f t="shared" si="58"/>
        <v>25</v>
      </c>
      <c r="AT189" s="4">
        <f t="shared" si="58"/>
        <v>26</v>
      </c>
      <c r="AU189" s="4">
        <f t="shared" si="58"/>
        <v>27</v>
      </c>
      <c r="AV189" s="4">
        <f t="shared" si="58"/>
        <v>28</v>
      </c>
      <c r="AW189" s="4">
        <f t="shared" si="58"/>
        <v>29</v>
      </c>
      <c r="AX189" s="4">
        <f t="shared" si="58"/>
        <v>30</v>
      </c>
      <c r="AY189" s="4">
        <f t="shared" si="58"/>
        <v>31</v>
      </c>
      <c r="AZ189" s="4">
        <f t="shared" si="58"/>
        <v>32</v>
      </c>
      <c r="BA189" s="4">
        <f t="shared" si="58"/>
        <v>33</v>
      </c>
      <c r="BB189" s="4">
        <f t="shared" si="58"/>
        <v>34</v>
      </c>
      <c r="BC189" s="4">
        <f t="shared" si="58"/>
        <v>35</v>
      </c>
      <c r="BD189" s="4">
        <f t="shared" si="58"/>
        <v>36</v>
      </c>
      <c r="BE189" s="4">
        <f t="shared" si="58"/>
        <v>37</v>
      </c>
      <c r="BF189" s="4">
        <f t="shared" si="58"/>
        <v>38</v>
      </c>
      <c r="BG189" s="4">
        <f t="shared" si="58"/>
        <v>39</v>
      </c>
      <c r="BH189" s="4">
        <f t="shared" si="58"/>
        <v>40</v>
      </c>
      <c r="BI189" s="4">
        <f t="shared" si="58"/>
        <v>41</v>
      </c>
      <c r="BJ189" s="4">
        <f t="shared" si="58"/>
        <v>42</v>
      </c>
      <c r="BK189" s="4"/>
    </row>
    <row r="190" spans="2:63" s="2" customFormat="1" ht="18" customHeight="1" thickBot="1">
      <c r="B190" s="44" t="s">
        <v>1</v>
      </c>
      <c r="C190" s="45"/>
      <c r="D190" s="44" t="s">
        <v>2</v>
      </c>
      <c r="E190" s="45"/>
      <c r="F190" s="44" t="s">
        <v>3</v>
      </c>
      <c r="G190" s="45"/>
      <c r="H190" s="44" t="s">
        <v>4</v>
      </c>
      <c r="I190" s="45"/>
      <c r="J190" s="44" t="s">
        <v>5</v>
      </c>
      <c r="K190" s="45"/>
      <c r="L190" s="44" t="s">
        <v>6</v>
      </c>
      <c r="M190" s="45"/>
      <c r="N190" s="44" t="s">
        <v>7</v>
      </c>
      <c r="O190" s="45"/>
      <c r="Q190" s="2">
        <f>1+Q175</f>
        <v>19</v>
      </c>
      <c r="R190" s="2">
        <f>1+MOD(Q190-1,12)</f>
        <v>7</v>
      </c>
      <c r="S190" s="2">
        <f>IF(MOD(R189,4)=0,IF(R190=2,29,INDEX(Sheet1!$BM$6:$BM$17,Sheet1!R190,1)),INDEX(Sheet1!$BM$6:$BM$17,Sheet1!R190,1))</f>
        <v>31</v>
      </c>
      <c r="U190" s="1">
        <f>IF(T189&lt;&gt;"",T189+1,IF($S189=U189,1,""))</f>
      </c>
      <c r="V190" s="1">
        <f aca="true" t="shared" si="59" ref="V190:AA190">IF(U190&lt;&gt;"",U190+1,IF($S189=V189,1,""))</f>
      </c>
      <c r="W190" s="1">
        <f t="shared" si="59"/>
      </c>
      <c r="X190" s="1">
        <f t="shared" si="59"/>
      </c>
      <c r="Y190" s="1">
        <f t="shared" si="59"/>
      </c>
      <c r="Z190" s="1">
        <f t="shared" si="59"/>
        <v>1</v>
      </c>
      <c r="AA190" s="1">
        <f t="shared" si="59"/>
        <v>2</v>
      </c>
      <c r="AB190" s="1">
        <f aca="true" t="shared" si="60" ref="AB190:BJ190">IF(AA190="","",IF(AA190&lt;&gt;$S190,AA190+1,IF($S$9=AB189,1,"")))</f>
        <v>3</v>
      </c>
      <c r="AC190" s="1">
        <f t="shared" si="60"/>
        <v>4</v>
      </c>
      <c r="AD190" s="1">
        <f t="shared" si="60"/>
        <v>5</v>
      </c>
      <c r="AE190" s="1">
        <f t="shared" si="60"/>
        <v>6</v>
      </c>
      <c r="AF190" s="1">
        <f t="shared" si="60"/>
        <v>7</v>
      </c>
      <c r="AG190" s="1">
        <f t="shared" si="60"/>
        <v>8</v>
      </c>
      <c r="AH190" s="1">
        <f t="shared" si="60"/>
        <v>9</v>
      </c>
      <c r="AI190" s="1">
        <f t="shared" si="60"/>
        <v>10</v>
      </c>
      <c r="AJ190" s="1">
        <f t="shared" si="60"/>
        <v>11</v>
      </c>
      <c r="AK190" s="1">
        <f t="shared" si="60"/>
        <v>12</v>
      </c>
      <c r="AL190" s="1">
        <f t="shared" si="60"/>
        <v>13</v>
      </c>
      <c r="AM190" s="1">
        <f t="shared" si="60"/>
        <v>14</v>
      </c>
      <c r="AN190" s="1">
        <f t="shared" si="60"/>
        <v>15</v>
      </c>
      <c r="AO190" s="1">
        <f t="shared" si="60"/>
        <v>16</v>
      </c>
      <c r="AP190" s="1">
        <f t="shared" si="60"/>
        <v>17</v>
      </c>
      <c r="AQ190" s="1">
        <f t="shared" si="60"/>
        <v>18</v>
      </c>
      <c r="AR190" s="1">
        <f t="shared" si="60"/>
        <v>19</v>
      </c>
      <c r="AS190" s="1">
        <f t="shared" si="60"/>
        <v>20</v>
      </c>
      <c r="AT190" s="1">
        <f t="shared" si="60"/>
        <v>21</v>
      </c>
      <c r="AU190" s="1">
        <f t="shared" si="60"/>
        <v>22</v>
      </c>
      <c r="AV190" s="1">
        <f t="shared" si="60"/>
        <v>23</v>
      </c>
      <c r="AW190" s="1">
        <f t="shared" si="60"/>
        <v>24</v>
      </c>
      <c r="AX190" s="1">
        <f t="shared" si="60"/>
        <v>25</v>
      </c>
      <c r="AY190" s="1">
        <f t="shared" si="60"/>
        <v>26</v>
      </c>
      <c r="AZ190" s="1">
        <f t="shared" si="60"/>
        <v>27</v>
      </c>
      <c r="BA190" s="1">
        <f t="shared" si="60"/>
        <v>28</v>
      </c>
      <c r="BB190" s="1">
        <f t="shared" si="60"/>
        <v>29</v>
      </c>
      <c r="BC190" s="1">
        <f t="shared" si="60"/>
        <v>30</v>
      </c>
      <c r="BD190" s="1">
        <f t="shared" si="60"/>
        <v>31</v>
      </c>
      <c r="BE190" s="1">
        <f t="shared" si="60"/>
      </c>
      <c r="BF190" s="1">
        <f t="shared" si="60"/>
      </c>
      <c r="BG190" s="1">
        <f t="shared" si="60"/>
      </c>
      <c r="BH190" s="1">
        <f t="shared" si="60"/>
      </c>
      <c r="BI190" s="1">
        <f t="shared" si="60"/>
      </c>
      <c r="BJ190" s="1">
        <f t="shared" si="60"/>
      </c>
      <c r="BK190" s="1"/>
    </row>
    <row r="191" spans="2:62" ht="12.75">
      <c r="B191" s="41">
        <f>U190</f>
      </c>
      <c r="C191" s="42"/>
      <c r="D191" s="41">
        <f>V190</f>
      </c>
      <c r="E191" s="42"/>
      <c r="F191" s="41">
        <f>W190</f>
      </c>
      <c r="G191" s="42"/>
      <c r="H191" s="41">
        <f>X190</f>
      </c>
      <c r="I191" s="42"/>
      <c r="J191" s="41">
        <f>Y190</f>
      </c>
      <c r="K191" s="42"/>
      <c r="L191" s="41">
        <f>Z190</f>
        <v>1</v>
      </c>
      <c r="M191" s="42"/>
      <c r="N191" s="41">
        <f>AA190</f>
        <v>2</v>
      </c>
      <c r="O191" s="42"/>
      <c r="U191" s="1">
        <f aca="true" t="shared" si="61" ref="U191:BI191">IF(V190="",IF(U190="","",1+MOD(U189-1,7)),"")</f>
      </c>
      <c r="V191" s="1">
        <f t="shared" si="61"/>
      </c>
      <c r="W191" s="1">
        <f t="shared" si="61"/>
      </c>
      <c r="X191" s="1">
        <f t="shared" si="61"/>
      </c>
      <c r="Y191" s="1">
        <f t="shared" si="61"/>
      </c>
      <c r="Z191" s="1">
        <f t="shared" si="61"/>
      </c>
      <c r="AA191" s="1">
        <f t="shared" si="61"/>
      </c>
      <c r="AB191" s="1">
        <f t="shared" si="61"/>
      </c>
      <c r="AC191" s="1">
        <f t="shared" si="61"/>
      </c>
      <c r="AD191" s="1">
        <f t="shared" si="61"/>
      </c>
      <c r="AE191" s="1">
        <f t="shared" si="61"/>
      </c>
      <c r="AF191" s="1">
        <f t="shared" si="61"/>
      </c>
      <c r="AG191" s="1">
        <f t="shared" si="61"/>
      </c>
      <c r="AH191" s="1">
        <f t="shared" si="61"/>
      </c>
      <c r="AI191" s="1">
        <f t="shared" si="61"/>
      </c>
      <c r="AJ191" s="1">
        <f t="shared" si="61"/>
      </c>
      <c r="AK191" s="1">
        <f t="shared" si="61"/>
      </c>
      <c r="AL191" s="1">
        <f t="shared" si="61"/>
      </c>
      <c r="AM191" s="1">
        <f t="shared" si="61"/>
      </c>
      <c r="AN191" s="1">
        <f t="shared" si="61"/>
      </c>
      <c r="AO191" s="1">
        <f t="shared" si="61"/>
      </c>
      <c r="AP191" s="1">
        <f t="shared" si="61"/>
      </c>
      <c r="AQ191" s="1">
        <f t="shared" si="61"/>
      </c>
      <c r="AR191" s="1">
        <f t="shared" si="61"/>
      </c>
      <c r="AS191" s="1">
        <f t="shared" si="61"/>
      </c>
      <c r="AT191" s="1">
        <f t="shared" si="61"/>
      </c>
      <c r="AU191" s="1">
        <f t="shared" si="61"/>
      </c>
      <c r="AV191" s="1">
        <f t="shared" si="61"/>
      </c>
      <c r="AW191" s="1">
        <f t="shared" si="61"/>
      </c>
      <c r="AX191" s="1">
        <f t="shared" si="61"/>
      </c>
      <c r="AY191" s="1">
        <f t="shared" si="61"/>
      </c>
      <c r="AZ191" s="1">
        <f t="shared" si="61"/>
      </c>
      <c r="BA191" s="1">
        <f t="shared" si="61"/>
      </c>
      <c r="BB191" s="1">
        <f t="shared" si="61"/>
      </c>
      <c r="BC191" s="1">
        <f t="shared" si="61"/>
      </c>
      <c r="BD191" s="1">
        <f t="shared" si="61"/>
        <v>1</v>
      </c>
      <c r="BE191" s="1">
        <f t="shared" si="61"/>
      </c>
      <c r="BF191" s="1">
        <f t="shared" si="61"/>
      </c>
      <c r="BG191" s="1">
        <f t="shared" si="61"/>
      </c>
      <c r="BH191" s="1">
        <f t="shared" si="61"/>
      </c>
      <c r="BI191" s="1">
        <f t="shared" si="61"/>
      </c>
      <c r="BJ191" s="1">
        <f>IF(BL189="",IF(BJ190="","",1+MOD(BJ189-1,7)),"")</f>
      </c>
    </row>
    <row r="192" spans="2:127" ht="49.5" customHeight="1" thickBot="1">
      <c r="B192" s="12"/>
      <c r="C192" s="13"/>
      <c r="D192" s="12"/>
      <c r="E192" s="13"/>
      <c r="F192" s="12"/>
      <c r="G192" s="13"/>
      <c r="H192" s="12"/>
      <c r="I192" s="13"/>
      <c r="J192" s="12"/>
      <c r="K192" s="13"/>
      <c r="L192" s="12"/>
      <c r="M192" s="13"/>
      <c r="N192" s="12"/>
      <c r="O192" s="13"/>
      <c r="BP192" s="1">
        <f>IF(B192=BP$6,1,0)</f>
        <v>0</v>
      </c>
      <c r="BQ192" s="1">
        <f>IF(C192=BQ$6,1,0)</f>
        <v>0</v>
      </c>
      <c r="BR192" s="1">
        <f>IF(D192=BR$6,1,0)</f>
        <v>0</v>
      </c>
      <c r="BS192" s="1">
        <f>IF(E192=BS$6,1,0)</f>
        <v>0</v>
      </c>
      <c r="BT192" s="1">
        <f>IF(F192=BT$6,1,0)</f>
        <v>0</v>
      </c>
      <c r="BU192" s="1">
        <f>IF(G192=BU$6,1,0)</f>
        <v>0</v>
      </c>
      <c r="BV192" s="1">
        <f>IF(H192=BV$6,1,0)</f>
        <v>0</v>
      </c>
      <c r="BW192" s="1">
        <f>IF(I192=BW$6,1,0)</f>
        <v>0</v>
      </c>
      <c r="BX192" s="1">
        <f>IF(J192=BX$6,1,0)</f>
        <v>0</v>
      </c>
      <c r="BY192" s="1">
        <f>IF(K192=BY$6,1,0)</f>
        <v>0</v>
      </c>
      <c r="BZ192" s="1">
        <f>IF(L192=BZ$6,1,0)</f>
        <v>0</v>
      </c>
      <c r="CA192" s="1">
        <f>IF(M192=CA$6,1,0)</f>
        <v>0</v>
      </c>
      <c r="CB192" s="1">
        <f>IF(N192=CB$6,1,0)</f>
        <v>0</v>
      </c>
      <c r="CC192" s="1">
        <f>IF(O192=CC$6,1,0)</f>
        <v>0</v>
      </c>
      <c r="CD192" s="1">
        <f>IF(B192=CD$6,1,0)</f>
        <v>0</v>
      </c>
      <c r="CE192" s="1">
        <f>IF(C192=CE$6,1,0)</f>
        <v>0</v>
      </c>
      <c r="CF192" s="1">
        <f>IF(D192=CF$6,1,0)</f>
        <v>0</v>
      </c>
      <c r="CG192" s="1">
        <f>IF(E192=CG$6,1,0)</f>
        <v>0</v>
      </c>
      <c r="CH192" s="1">
        <f>IF(F192=CH$6,1,0)</f>
        <v>0</v>
      </c>
      <c r="CI192" s="1">
        <f>IF(G192=CI$6,1,0)</f>
        <v>0</v>
      </c>
      <c r="CJ192" s="1">
        <f>IF(H192=CJ$6,1,0)</f>
        <v>0</v>
      </c>
      <c r="CK192" s="1">
        <f>IF(I192=CK$6,1,0)</f>
        <v>0</v>
      </c>
      <c r="CL192" s="1">
        <f>IF(J192=CL$6,1,0)</f>
        <v>0</v>
      </c>
      <c r="CM192" s="1">
        <f>IF(K192=CM$6,1,0)</f>
        <v>0</v>
      </c>
      <c r="CN192" s="1">
        <f>IF(L192=CN$6,1,0)</f>
        <v>0</v>
      </c>
      <c r="CO192" s="1">
        <f>IF(M192=CO$6,1,0)</f>
        <v>0</v>
      </c>
      <c r="CP192" s="1">
        <f>IF(N192=CP$6,1,0)</f>
        <v>0</v>
      </c>
      <c r="CQ192" s="1">
        <f>IF(O192=CQ$6,1,0)</f>
        <v>0</v>
      </c>
      <c r="CR192" s="1">
        <f>IF(B192=CR$6,1,0)</f>
        <v>0</v>
      </c>
      <c r="CS192" s="1">
        <f>IF(C192=CS$6,1,0)</f>
        <v>0</v>
      </c>
      <c r="CT192" s="1">
        <f>IF(D192=CT$6,1,0)</f>
        <v>0</v>
      </c>
      <c r="CU192" s="1">
        <f>IF(E192=CU$6,1,0)</f>
        <v>0</v>
      </c>
      <c r="CV192" s="1">
        <f>IF(F192=CV$6,1,0)</f>
        <v>0</v>
      </c>
      <c r="CW192" s="1">
        <f>IF(G192=CW$6,1,0)</f>
        <v>0</v>
      </c>
      <c r="CX192" s="1">
        <f>IF(H192=CX$6,1,0)</f>
        <v>0</v>
      </c>
      <c r="CY192" s="1">
        <f>IF(I192=CY$6,1,0)</f>
        <v>0</v>
      </c>
      <c r="CZ192" s="1">
        <f>IF(J192=CZ$6,1,0)</f>
        <v>0</v>
      </c>
      <c r="DA192" s="1">
        <f>IF(K192=DA$6,1,0)</f>
        <v>0</v>
      </c>
      <c r="DB192" s="1">
        <f>IF(L192=DB$6,1,0)</f>
        <v>0</v>
      </c>
      <c r="DC192" s="1">
        <f>IF(M192=DC$6,1,0)</f>
        <v>0</v>
      </c>
      <c r="DD192" s="1">
        <f>IF(N192=DD$6,1,0)</f>
        <v>0</v>
      </c>
      <c r="DE192" s="1">
        <f>IF(O192=DE$6,1,0)</f>
        <v>0</v>
      </c>
      <c r="DF192" s="1">
        <f>IF(B192=DF$6,1,0)</f>
        <v>0</v>
      </c>
      <c r="DG192" s="1">
        <f>IF(C192=DG$6,1,0)</f>
        <v>0</v>
      </c>
      <c r="DH192" s="1">
        <f>IF(D192=DH$6,1,0)</f>
        <v>0</v>
      </c>
      <c r="DI192" s="1">
        <f>IF(E192=DI$6,1,0)</f>
        <v>0</v>
      </c>
      <c r="DJ192" s="1">
        <f>IF(F192=DJ$6,1,0)</f>
        <v>0</v>
      </c>
      <c r="DK192" s="1">
        <f>IF(G192=DK$6,1,0)</f>
        <v>0</v>
      </c>
      <c r="DL192" s="1">
        <f>IF(H192=DL$6,1,0)</f>
        <v>0</v>
      </c>
      <c r="DM192" s="1">
        <f>IF(I192=DM$6,1,0)</f>
        <v>0</v>
      </c>
      <c r="DN192" s="1">
        <f>IF(J192=DN$6,1,0)</f>
        <v>0</v>
      </c>
      <c r="DO192" s="1">
        <f>IF(K192=DO$6,1,0)</f>
        <v>0</v>
      </c>
      <c r="DP192" s="1">
        <f>IF(L192=DP$6,1,0)</f>
        <v>0</v>
      </c>
      <c r="DQ192" s="1">
        <f>IF(M192=DQ$6,1,0)</f>
        <v>0</v>
      </c>
      <c r="DR192" s="1">
        <f>IF(N192=DR$6,1,0)</f>
        <v>0</v>
      </c>
      <c r="DS192" s="1">
        <f>IF(O192=DS$6,1,0)</f>
        <v>0</v>
      </c>
      <c r="DT192" s="1">
        <f>SUM(BP192:CC192)/2</f>
        <v>0</v>
      </c>
      <c r="DU192" s="1">
        <f>SUM(CD192:CQ192)/2</f>
        <v>0</v>
      </c>
      <c r="DV192" s="1">
        <f>SUM(CR192:DE192)/2</f>
        <v>0</v>
      </c>
      <c r="DW192" s="1">
        <f>SUM(DF192:DS192)/2</f>
        <v>0</v>
      </c>
    </row>
    <row r="193" spans="2:15" ht="12.75">
      <c r="B193" s="41">
        <f>AB190</f>
        <v>3</v>
      </c>
      <c r="C193" s="42"/>
      <c r="D193" s="41">
        <f>AC190</f>
        <v>4</v>
      </c>
      <c r="E193" s="42"/>
      <c r="F193" s="41">
        <f>AD190</f>
        <v>5</v>
      </c>
      <c r="G193" s="42"/>
      <c r="H193" s="41">
        <f>AE190</f>
        <v>6</v>
      </c>
      <c r="I193" s="42"/>
      <c r="J193" s="41">
        <f>AF190</f>
        <v>7</v>
      </c>
      <c r="K193" s="42"/>
      <c r="L193" s="41">
        <f>AG190</f>
        <v>8</v>
      </c>
      <c r="M193" s="42"/>
      <c r="N193" s="41">
        <f>AH190</f>
        <v>9</v>
      </c>
      <c r="O193" s="42"/>
    </row>
    <row r="194" spans="2:127" ht="49.5" customHeight="1" thickBot="1">
      <c r="B194" s="12"/>
      <c r="C194" s="13"/>
      <c r="D194" s="12"/>
      <c r="E194" s="13"/>
      <c r="F194" s="12"/>
      <c r="G194" s="13"/>
      <c r="H194" s="12"/>
      <c r="I194" s="13"/>
      <c r="J194" s="12"/>
      <c r="K194" s="13"/>
      <c r="L194" s="12"/>
      <c r="M194" s="13"/>
      <c r="N194" s="12"/>
      <c r="O194" s="13"/>
      <c r="P194" s="2"/>
      <c r="Q194" s="2"/>
      <c r="R194" s="3"/>
      <c r="S194" s="3"/>
      <c r="T194" s="3"/>
      <c r="BP194" s="1">
        <f>IF(B194=BP$6,1,0)</f>
        <v>0</v>
      </c>
      <c r="BQ194" s="1">
        <f>IF(C194=BQ$6,1,0)</f>
        <v>0</v>
      </c>
      <c r="BR194" s="1">
        <f>IF(D194=BR$6,1,0)</f>
        <v>0</v>
      </c>
      <c r="BS194" s="1">
        <f>IF(E194=BS$6,1,0)</f>
        <v>0</v>
      </c>
      <c r="BT194" s="1">
        <f>IF(F194=BT$6,1,0)</f>
        <v>0</v>
      </c>
      <c r="BU194" s="1">
        <f>IF(G194=BU$6,1,0)</f>
        <v>0</v>
      </c>
      <c r="BV194" s="1">
        <f>IF(H194=BV$6,1,0)</f>
        <v>0</v>
      </c>
      <c r="BW194" s="1">
        <f>IF(I194=BW$6,1,0)</f>
        <v>0</v>
      </c>
      <c r="BX194" s="1">
        <f>IF(J194=BX$6,1,0)</f>
        <v>0</v>
      </c>
      <c r="BY194" s="1">
        <f>IF(K194=BY$6,1,0)</f>
        <v>0</v>
      </c>
      <c r="BZ194" s="1">
        <f>IF(L194=BZ$6,1,0)</f>
        <v>0</v>
      </c>
      <c r="CA194" s="1">
        <f>IF(M194=CA$6,1,0)</f>
        <v>0</v>
      </c>
      <c r="CB194" s="1">
        <f>IF(N194=CB$6,1,0)</f>
        <v>0</v>
      </c>
      <c r="CC194" s="1">
        <f>IF(O194=CC$6,1,0)</f>
        <v>0</v>
      </c>
      <c r="CD194" s="1">
        <f>IF(B194=CD$6,1,0)</f>
        <v>0</v>
      </c>
      <c r="CE194" s="1">
        <f>IF(C194=CE$6,1,0)</f>
        <v>0</v>
      </c>
      <c r="CF194" s="1">
        <f>IF(D194=CF$6,1,0)</f>
        <v>0</v>
      </c>
      <c r="CG194" s="1">
        <f>IF(E194=CG$6,1,0)</f>
        <v>0</v>
      </c>
      <c r="CH194" s="1">
        <f>IF(F194=CH$6,1,0)</f>
        <v>0</v>
      </c>
      <c r="CI194" s="1">
        <f>IF(G194=CI$6,1,0)</f>
        <v>0</v>
      </c>
      <c r="CJ194" s="1">
        <f>IF(H194=CJ$6,1,0)</f>
        <v>0</v>
      </c>
      <c r="CK194" s="1">
        <f>IF(I194=CK$6,1,0)</f>
        <v>0</v>
      </c>
      <c r="CL194" s="1">
        <f>IF(J194=CL$6,1,0)</f>
        <v>0</v>
      </c>
      <c r="CM194" s="1">
        <f>IF(K194=CM$6,1,0)</f>
        <v>0</v>
      </c>
      <c r="CN194" s="1">
        <f>IF(L194=CN$6,1,0)</f>
        <v>0</v>
      </c>
      <c r="CO194" s="1">
        <f>IF(M194=CO$6,1,0)</f>
        <v>0</v>
      </c>
      <c r="CP194" s="1">
        <f>IF(N194=CP$6,1,0)</f>
        <v>0</v>
      </c>
      <c r="CQ194" s="1">
        <f>IF(O194=CQ$6,1,0)</f>
        <v>0</v>
      </c>
      <c r="CR194" s="1">
        <f>IF(B194=CR$6,1,0)</f>
        <v>0</v>
      </c>
      <c r="CS194" s="1">
        <f>IF(C194=CS$6,1,0)</f>
        <v>0</v>
      </c>
      <c r="CT194" s="1">
        <f>IF(D194=CT$6,1,0)</f>
        <v>0</v>
      </c>
      <c r="CU194" s="1">
        <f>IF(E194=CU$6,1,0)</f>
        <v>0</v>
      </c>
      <c r="CV194" s="1">
        <f>IF(F194=CV$6,1,0)</f>
        <v>0</v>
      </c>
      <c r="CW194" s="1">
        <f>IF(G194=CW$6,1,0)</f>
        <v>0</v>
      </c>
      <c r="CX194" s="1">
        <f>IF(H194=CX$6,1,0)</f>
        <v>0</v>
      </c>
      <c r="CY194" s="1">
        <f>IF(I194=CY$6,1,0)</f>
        <v>0</v>
      </c>
      <c r="CZ194" s="1">
        <f>IF(J194=CZ$6,1,0)</f>
        <v>0</v>
      </c>
      <c r="DA194" s="1">
        <f>IF(K194=DA$6,1,0)</f>
        <v>0</v>
      </c>
      <c r="DB194" s="1">
        <f>IF(L194=DB$6,1,0)</f>
        <v>0</v>
      </c>
      <c r="DC194" s="1">
        <f>IF(M194=DC$6,1,0)</f>
        <v>0</v>
      </c>
      <c r="DD194" s="1">
        <f>IF(N194=DD$6,1,0)</f>
        <v>0</v>
      </c>
      <c r="DE194" s="1">
        <f>IF(O194=DE$6,1,0)</f>
        <v>0</v>
      </c>
      <c r="DF194" s="1">
        <f>IF(B194=DF$6,1,0)</f>
        <v>0</v>
      </c>
      <c r="DG194" s="1">
        <f>IF(C194=DG$6,1,0)</f>
        <v>0</v>
      </c>
      <c r="DH194" s="1">
        <f>IF(D194=DH$6,1,0)</f>
        <v>0</v>
      </c>
      <c r="DI194" s="1">
        <f>IF(E194=DI$6,1,0)</f>
        <v>0</v>
      </c>
      <c r="DJ194" s="1">
        <f>IF(F194=DJ$6,1,0)</f>
        <v>0</v>
      </c>
      <c r="DK194" s="1">
        <f>IF(G194=DK$6,1,0)</f>
        <v>0</v>
      </c>
      <c r="DL194" s="1">
        <f>IF(H194=DL$6,1,0)</f>
        <v>0</v>
      </c>
      <c r="DM194" s="1">
        <f>IF(I194=DM$6,1,0)</f>
        <v>0</v>
      </c>
      <c r="DN194" s="1">
        <f>IF(J194=DN$6,1,0)</f>
        <v>0</v>
      </c>
      <c r="DO194" s="1">
        <f>IF(K194=DO$6,1,0)</f>
        <v>0</v>
      </c>
      <c r="DP194" s="1">
        <f>IF(L194=DP$6,1,0)</f>
        <v>0</v>
      </c>
      <c r="DQ194" s="1">
        <f>IF(M194=DQ$6,1,0)</f>
        <v>0</v>
      </c>
      <c r="DR194" s="1">
        <f>IF(N194=DR$6,1,0)</f>
        <v>0</v>
      </c>
      <c r="DS194" s="1">
        <f>IF(O194=DS$6,1,0)</f>
        <v>0</v>
      </c>
      <c r="DT194" s="1">
        <f>SUM(BP194:CC194)/2</f>
        <v>0</v>
      </c>
      <c r="DU194" s="1">
        <f>SUM(CD194:CQ194)/2</f>
        <v>0</v>
      </c>
      <c r="DV194" s="1">
        <f>SUM(CR194:DE194)/2</f>
        <v>0</v>
      </c>
      <c r="DW194" s="1">
        <f>SUM(DF194:DS194)/2</f>
        <v>0</v>
      </c>
    </row>
    <row r="195" spans="2:20" ht="12.75">
      <c r="B195" s="41">
        <f>AI190</f>
        <v>10</v>
      </c>
      <c r="C195" s="42"/>
      <c r="D195" s="41">
        <f>AJ190</f>
        <v>11</v>
      </c>
      <c r="E195" s="42"/>
      <c r="F195" s="41">
        <f>AK190</f>
        <v>12</v>
      </c>
      <c r="G195" s="42"/>
      <c r="H195" s="41">
        <f>AL190</f>
        <v>13</v>
      </c>
      <c r="I195" s="42"/>
      <c r="J195" s="41">
        <f>AM190</f>
        <v>14</v>
      </c>
      <c r="K195" s="42"/>
      <c r="L195" s="41">
        <f>AN190</f>
        <v>15</v>
      </c>
      <c r="M195" s="42"/>
      <c r="N195" s="41">
        <f>AO190</f>
        <v>16</v>
      </c>
      <c r="O195" s="42"/>
      <c r="R195" s="3"/>
      <c r="S195" s="3"/>
      <c r="T195" s="3"/>
    </row>
    <row r="196" spans="2:127" ht="49.5" customHeight="1" thickBot="1">
      <c r="B196" s="12"/>
      <c r="C196" s="13"/>
      <c r="D196" s="12"/>
      <c r="E196" s="13"/>
      <c r="F196" s="12"/>
      <c r="G196" s="13"/>
      <c r="H196" s="12"/>
      <c r="I196" s="13"/>
      <c r="J196" s="12"/>
      <c r="K196" s="13"/>
      <c r="L196" s="12"/>
      <c r="M196" s="13"/>
      <c r="N196" s="12"/>
      <c r="O196" s="13"/>
      <c r="P196" s="2"/>
      <c r="Q196" s="2"/>
      <c r="R196" s="3"/>
      <c r="S196" s="3"/>
      <c r="T196" s="3"/>
      <c r="BP196" s="1">
        <f>IF(B196=BP$6,1,0)</f>
        <v>0</v>
      </c>
      <c r="BQ196" s="1">
        <f>IF(C196=BQ$6,1,0)</f>
        <v>0</v>
      </c>
      <c r="BR196" s="1">
        <f>IF(D196=BR$6,1,0)</f>
        <v>0</v>
      </c>
      <c r="BS196" s="1">
        <f>IF(E196=BS$6,1,0)</f>
        <v>0</v>
      </c>
      <c r="BT196" s="1">
        <f>IF(F196=BT$6,1,0)</f>
        <v>0</v>
      </c>
      <c r="BU196" s="1">
        <f>IF(G196=BU$6,1,0)</f>
        <v>0</v>
      </c>
      <c r="BV196" s="1">
        <f>IF(H196=BV$6,1,0)</f>
        <v>0</v>
      </c>
      <c r="BW196" s="1">
        <f>IF(I196=BW$6,1,0)</f>
        <v>0</v>
      </c>
      <c r="BX196" s="1">
        <f>IF(J196=BX$6,1,0)</f>
        <v>0</v>
      </c>
      <c r="BY196" s="1">
        <f>IF(K196=BY$6,1,0)</f>
        <v>0</v>
      </c>
      <c r="BZ196" s="1">
        <f>IF(L196=BZ$6,1,0)</f>
        <v>0</v>
      </c>
      <c r="CA196" s="1">
        <f>IF(M196=CA$6,1,0)</f>
        <v>0</v>
      </c>
      <c r="CB196" s="1">
        <f>IF(N196=CB$6,1,0)</f>
        <v>0</v>
      </c>
      <c r="CC196" s="1">
        <f>IF(O196=CC$6,1,0)</f>
        <v>0</v>
      </c>
      <c r="CD196" s="1">
        <f>IF(B196=CD$6,1,0)</f>
        <v>0</v>
      </c>
      <c r="CE196" s="1">
        <f>IF(C196=CE$6,1,0)</f>
        <v>0</v>
      </c>
      <c r="CF196" s="1">
        <f>IF(D196=CF$6,1,0)</f>
        <v>0</v>
      </c>
      <c r="CG196" s="1">
        <f>IF(E196=CG$6,1,0)</f>
        <v>0</v>
      </c>
      <c r="CH196" s="1">
        <f>IF(F196=CH$6,1,0)</f>
        <v>0</v>
      </c>
      <c r="CI196" s="1">
        <f>IF(G196=CI$6,1,0)</f>
        <v>0</v>
      </c>
      <c r="CJ196" s="1">
        <f>IF(H196=CJ$6,1,0)</f>
        <v>0</v>
      </c>
      <c r="CK196" s="1">
        <f>IF(I196=CK$6,1,0)</f>
        <v>0</v>
      </c>
      <c r="CL196" s="1">
        <f>IF(J196=CL$6,1,0)</f>
        <v>0</v>
      </c>
      <c r="CM196" s="1">
        <f>IF(K196=CM$6,1,0)</f>
        <v>0</v>
      </c>
      <c r="CN196" s="1">
        <f>IF(L196=CN$6,1,0)</f>
        <v>0</v>
      </c>
      <c r="CO196" s="1">
        <f>IF(M196=CO$6,1,0)</f>
        <v>0</v>
      </c>
      <c r="CP196" s="1">
        <f>IF(N196=CP$6,1,0)</f>
        <v>0</v>
      </c>
      <c r="CQ196" s="1">
        <f>IF(O196=CQ$6,1,0)</f>
        <v>0</v>
      </c>
      <c r="CR196" s="1">
        <f>IF(B196=CR$6,1,0)</f>
        <v>0</v>
      </c>
      <c r="CS196" s="1">
        <f>IF(C196=CS$6,1,0)</f>
        <v>0</v>
      </c>
      <c r="CT196" s="1">
        <f>IF(D196=CT$6,1,0)</f>
        <v>0</v>
      </c>
      <c r="CU196" s="1">
        <f>IF(E196=CU$6,1,0)</f>
        <v>0</v>
      </c>
      <c r="CV196" s="1">
        <f>IF(F196=CV$6,1,0)</f>
        <v>0</v>
      </c>
      <c r="CW196" s="1">
        <f>IF(G196=CW$6,1,0)</f>
        <v>0</v>
      </c>
      <c r="CX196" s="1">
        <f>IF(H196=CX$6,1,0)</f>
        <v>0</v>
      </c>
      <c r="CY196" s="1">
        <f>IF(I196=CY$6,1,0)</f>
        <v>0</v>
      </c>
      <c r="CZ196" s="1">
        <f>IF(J196=CZ$6,1,0)</f>
        <v>0</v>
      </c>
      <c r="DA196" s="1">
        <f>IF(K196=DA$6,1,0)</f>
        <v>0</v>
      </c>
      <c r="DB196" s="1">
        <f>IF(L196=DB$6,1,0)</f>
        <v>0</v>
      </c>
      <c r="DC196" s="1">
        <f>IF(M196=DC$6,1,0)</f>
        <v>0</v>
      </c>
      <c r="DD196" s="1">
        <f>IF(N196=DD$6,1,0)</f>
        <v>0</v>
      </c>
      <c r="DE196" s="1">
        <f>IF(O196=DE$6,1,0)</f>
        <v>0</v>
      </c>
      <c r="DF196" s="1">
        <f>IF(B196=DF$6,1,0)</f>
        <v>0</v>
      </c>
      <c r="DG196" s="1">
        <f>IF(C196=DG$6,1,0)</f>
        <v>0</v>
      </c>
      <c r="DH196" s="1">
        <f>IF(D196=DH$6,1,0)</f>
        <v>0</v>
      </c>
      <c r="DI196" s="1">
        <f>IF(E196=DI$6,1,0)</f>
        <v>0</v>
      </c>
      <c r="DJ196" s="1">
        <f>IF(F196=DJ$6,1,0)</f>
        <v>0</v>
      </c>
      <c r="DK196" s="1">
        <f>IF(G196=DK$6,1,0)</f>
        <v>0</v>
      </c>
      <c r="DL196" s="1">
        <f>IF(H196=DL$6,1,0)</f>
        <v>0</v>
      </c>
      <c r="DM196" s="1">
        <f>IF(I196=DM$6,1,0)</f>
        <v>0</v>
      </c>
      <c r="DN196" s="1">
        <f>IF(J196=DN$6,1,0)</f>
        <v>0</v>
      </c>
      <c r="DO196" s="1">
        <f>IF(K196=DO$6,1,0)</f>
        <v>0</v>
      </c>
      <c r="DP196" s="1">
        <f>IF(L196=DP$6,1,0)</f>
        <v>0</v>
      </c>
      <c r="DQ196" s="1">
        <f>IF(M196=DQ$6,1,0)</f>
        <v>0</v>
      </c>
      <c r="DR196" s="1">
        <f>IF(N196=DR$6,1,0)</f>
        <v>0</v>
      </c>
      <c r="DS196" s="1">
        <f>IF(O196=DS$6,1,0)</f>
        <v>0</v>
      </c>
      <c r="DT196" s="1">
        <f>SUM(BP196:CC196)/2</f>
        <v>0</v>
      </c>
      <c r="DU196" s="1">
        <f>SUM(CD196:CQ196)/2</f>
        <v>0</v>
      </c>
      <c r="DV196" s="1">
        <f>SUM(CR196:DE196)/2</f>
        <v>0</v>
      </c>
      <c r="DW196" s="1">
        <f>SUM(DF196:DS196)/2</f>
        <v>0</v>
      </c>
    </row>
    <row r="197" spans="2:20" ht="12.75">
      <c r="B197" s="41">
        <f>AP190</f>
        <v>17</v>
      </c>
      <c r="C197" s="42"/>
      <c r="D197" s="41">
        <f>AQ190</f>
        <v>18</v>
      </c>
      <c r="E197" s="42"/>
      <c r="F197" s="41">
        <f>AR190</f>
        <v>19</v>
      </c>
      <c r="G197" s="42"/>
      <c r="H197" s="41">
        <f>AS190</f>
        <v>20</v>
      </c>
      <c r="I197" s="42"/>
      <c r="J197" s="41">
        <f>AT190</f>
        <v>21</v>
      </c>
      <c r="K197" s="42"/>
      <c r="L197" s="41">
        <f>AU190</f>
        <v>22</v>
      </c>
      <c r="M197" s="42"/>
      <c r="N197" s="41">
        <f>AV190</f>
        <v>23</v>
      </c>
      <c r="O197" s="42"/>
      <c r="R197" s="3"/>
      <c r="S197" s="3"/>
      <c r="T197" s="3"/>
    </row>
    <row r="198" spans="2:127" ht="49.5" customHeight="1" thickBot="1">
      <c r="B198" s="12"/>
      <c r="C198" s="13"/>
      <c r="D198" s="12"/>
      <c r="E198" s="13"/>
      <c r="F198" s="12"/>
      <c r="G198" s="13"/>
      <c r="H198" s="12"/>
      <c r="I198" s="13"/>
      <c r="J198" s="12"/>
      <c r="K198" s="13"/>
      <c r="L198" s="12"/>
      <c r="M198" s="13"/>
      <c r="N198" s="12"/>
      <c r="O198" s="13"/>
      <c r="P198" s="2"/>
      <c r="Q198" s="2"/>
      <c r="R198" s="3"/>
      <c r="S198" s="3"/>
      <c r="T198" s="3"/>
      <c r="BP198" s="1">
        <f>IF(B198=BP$6,1,0)</f>
        <v>0</v>
      </c>
      <c r="BQ198" s="1">
        <f>IF(C198=BQ$6,1,0)</f>
        <v>0</v>
      </c>
      <c r="BR198" s="1">
        <f>IF(D198=BR$6,1,0)</f>
        <v>0</v>
      </c>
      <c r="BS198" s="1">
        <f>IF(E198=BS$6,1,0)</f>
        <v>0</v>
      </c>
      <c r="BT198" s="1">
        <f>IF(F198=BT$6,1,0)</f>
        <v>0</v>
      </c>
      <c r="BU198" s="1">
        <f>IF(G198=BU$6,1,0)</f>
        <v>0</v>
      </c>
      <c r="BV198" s="1">
        <f>IF(H198=BV$6,1,0)</f>
        <v>0</v>
      </c>
      <c r="BW198" s="1">
        <f>IF(I198=BW$6,1,0)</f>
        <v>0</v>
      </c>
      <c r="BX198" s="1">
        <f>IF(J198=BX$6,1,0)</f>
        <v>0</v>
      </c>
      <c r="BY198" s="1">
        <f>IF(K198=BY$6,1,0)</f>
        <v>0</v>
      </c>
      <c r="BZ198" s="1">
        <f>IF(L198=BZ$6,1,0)</f>
        <v>0</v>
      </c>
      <c r="CA198" s="1">
        <f>IF(M198=CA$6,1,0)</f>
        <v>0</v>
      </c>
      <c r="CB198" s="1">
        <f>IF(N198=CB$6,1,0)</f>
        <v>0</v>
      </c>
      <c r="CC198" s="1">
        <f>IF(O198=CC$6,1,0)</f>
        <v>0</v>
      </c>
      <c r="CD198" s="1">
        <f>IF(B198=CD$6,1,0)</f>
        <v>0</v>
      </c>
      <c r="CE198" s="1">
        <f>IF(C198=CE$6,1,0)</f>
        <v>0</v>
      </c>
      <c r="CF198" s="1">
        <f>IF(D198=CF$6,1,0)</f>
        <v>0</v>
      </c>
      <c r="CG198" s="1">
        <f>IF(E198=CG$6,1,0)</f>
        <v>0</v>
      </c>
      <c r="CH198" s="1">
        <f>IF(F198=CH$6,1,0)</f>
        <v>0</v>
      </c>
      <c r="CI198" s="1">
        <f>IF(G198=CI$6,1,0)</f>
        <v>0</v>
      </c>
      <c r="CJ198" s="1">
        <f>IF(H198=CJ$6,1,0)</f>
        <v>0</v>
      </c>
      <c r="CK198" s="1">
        <f>IF(I198=CK$6,1,0)</f>
        <v>0</v>
      </c>
      <c r="CL198" s="1">
        <f>IF(J198=CL$6,1,0)</f>
        <v>0</v>
      </c>
      <c r="CM198" s="1">
        <f>IF(K198=CM$6,1,0)</f>
        <v>0</v>
      </c>
      <c r="CN198" s="1">
        <f>IF(L198=CN$6,1,0)</f>
        <v>0</v>
      </c>
      <c r="CO198" s="1">
        <f>IF(M198=CO$6,1,0)</f>
        <v>0</v>
      </c>
      <c r="CP198" s="1">
        <f>IF(N198=CP$6,1,0)</f>
        <v>0</v>
      </c>
      <c r="CQ198" s="1">
        <f>IF(O198=CQ$6,1,0)</f>
        <v>0</v>
      </c>
      <c r="CR198" s="1">
        <f>IF(B198=CR$6,1,0)</f>
        <v>0</v>
      </c>
      <c r="CS198" s="1">
        <f>IF(C198=CS$6,1,0)</f>
        <v>0</v>
      </c>
      <c r="CT198" s="1">
        <f>IF(D198=CT$6,1,0)</f>
        <v>0</v>
      </c>
      <c r="CU198" s="1">
        <f>IF(E198=CU$6,1,0)</f>
        <v>0</v>
      </c>
      <c r="CV198" s="1">
        <f>IF(F198=CV$6,1,0)</f>
        <v>0</v>
      </c>
      <c r="CW198" s="1">
        <f>IF(G198=CW$6,1,0)</f>
        <v>0</v>
      </c>
      <c r="CX198" s="1">
        <f>IF(H198=CX$6,1,0)</f>
        <v>0</v>
      </c>
      <c r="CY198" s="1">
        <f>IF(I198=CY$6,1,0)</f>
        <v>0</v>
      </c>
      <c r="CZ198" s="1">
        <f>IF(J198=CZ$6,1,0)</f>
        <v>0</v>
      </c>
      <c r="DA198" s="1">
        <f>IF(K198=DA$6,1,0)</f>
        <v>0</v>
      </c>
      <c r="DB198" s="1">
        <f>IF(L198=DB$6,1,0)</f>
        <v>0</v>
      </c>
      <c r="DC198" s="1">
        <f>IF(M198=DC$6,1,0)</f>
        <v>0</v>
      </c>
      <c r="DD198" s="1">
        <f>IF(N198=DD$6,1,0)</f>
        <v>0</v>
      </c>
      <c r="DE198" s="1">
        <f>IF(O198=DE$6,1,0)</f>
        <v>0</v>
      </c>
      <c r="DF198" s="1">
        <f>IF(B198=DF$6,1,0)</f>
        <v>0</v>
      </c>
      <c r="DG198" s="1">
        <f>IF(C198=DG$6,1,0)</f>
        <v>0</v>
      </c>
      <c r="DH198" s="1">
        <f>IF(D198=DH$6,1,0)</f>
        <v>0</v>
      </c>
      <c r="DI198" s="1">
        <f>IF(E198=DI$6,1,0)</f>
        <v>0</v>
      </c>
      <c r="DJ198" s="1">
        <f>IF(F198=DJ$6,1,0)</f>
        <v>0</v>
      </c>
      <c r="DK198" s="1">
        <f>IF(G198=DK$6,1,0)</f>
        <v>0</v>
      </c>
      <c r="DL198" s="1">
        <f>IF(H198=DL$6,1,0)</f>
        <v>0</v>
      </c>
      <c r="DM198" s="1">
        <f>IF(I198=DM$6,1,0)</f>
        <v>0</v>
      </c>
      <c r="DN198" s="1">
        <f>IF(J198=DN$6,1,0)</f>
        <v>0</v>
      </c>
      <c r="DO198" s="1">
        <f>IF(K198=DO$6,1,0)</f>
        <v>0</v>
      </c>
      <c r="DP198" s="1">
        <f>IF(L198=DP$6,1,0)</f>
        <v>0</v>
      </c>
      <c r="DQ198" s="1">
        <f>IF(M198=DQ$6,1,0)</f>
        <v>0</v>
      </c>
      <c r="DR198" s="1">
        <f>IF(N198=DR$6,1,0)</f>
        <v>0</v>
      </c>
      <c r="DS198" s="1">
        <f>IF(O198=DS$6,1,0)</f>
        <v>0</v>
      </c>
      <c r="DT198" s="1">
        <f>SUM(BP198:CC198)/2</f>
        <v>0</v>
      </c>
      <c r="DU198" s="1">
        <f>SUM(CD198:CQ198)/2</f>
        <v>0</v>
      </c>
      <c r="DV198" s="1">
        <f>SUM(CR198:DE198)/2</f>
        <v>0</v>
      </c>
      <c r="DW198" s="1">
        <f>SUM(DF198:DS198)/2</f>
        <v>0</v>
      </c>
    </row>
    <row r="199" spans="2:20" ht="12.75">
      <c r="B199" s="41">
        <f>AW190</f>
        <v>24</v>
      </c>
      <c r="C199" s="42"/>
      <c r="D199" s="41">
        <f>AX190</f>
        <v>25</v>
      </c>
      <c r="E199" s="42"/>
      <c r="F199" s="41">
        <f>AY190</f>
        <v>26</v>
      </c>
      <c r="G199" s="42"/>
      <c r="H199" s="41">
        <f>AZ190</f>
        <v>27</v>
      </c>
      <c r="I199" s="42"/>
      <c r="J199" s="41">
        <f>BA190</f>
        <v>28</v>
      </c>
      <c r="K199" s="42"/>
      <c r="L199" s="41">
        <f>BB190</f>
        <v>29</v>
      </c>
      <c r="M199" s="42"/>
      <c r="N199" s="41">
        <f>BC190</f>
        <v>30</v>
      </c>
      <c r="O199" s="42"/>
      <c r="R199" s="3"/>
      <c r="S199" s="3"/>
      <c r="T199" s="3"/>
    </row>
    <row r="200" spans="2:127" ht="49.5" customHeight="1" thickBot="1">
      <c r="B200" s="12"/>
      <c r="C200" s="13"/>
      <c r="D200" s="12"/>
      <c r="E200" s="13"/>
      <c r="F200" s="12"/>
      <c r="G200" s="13"/>
      <c r="H200" s="12"/>
      <c r="I200" s="13"/>
      <c r="J200" s="12"/>
      <c r="K200" s="13"/>
      <c r="L200" s="12"/>
      <c r="M200" s="13"/>
      <c r="N200" s="12"/>
      <c r="O200" s="13"/>
      <c r="P200" s="2"/>
      <c r="Q200" s="2"/>
      <c r="R200" s="3"/>
      <c r="S200" s="3"/>
      <c r="T200" s="3"/>
      <c r="BP200" s="1">
        <f>IF(B200=BP$6,1,0)</f>
        <v>0</v>
      </c>
      <c r="BQ200" s="1">
        <f>IF(C200=BQ$6,1,0)</f>
        <v>0</v>
      </c>
      <c r="BR200" s="1">
        <f>IF(D200=BR$6,1,0)</f>
        <v>0</v>
      </c>
      <c r="BS200" s="1">
        <f>IF(E200=BS$6,1,0)</f>
        <v>0</v>
      </c>
      <c r="BT200" s="1">
        <f>IF(F200=BT$6,1,0)</f>
        <v>0</v>
      </c>
      <c r="BU200" s="1">
        <f>IF(G200=BU$6,1,0)</f>
        <v>0</v>
      </c>
      <c r="BV200" s="1">
        <f>IF(H200=BV$6,1,0)</f>
        <v>0</v>
      </c>
      <c r="BW200" s="1">
        <f>IF(I200=BW$6,1,0)</f>
        <v>0</v>
      </c>
      <c r="BX200" s="1">
        <f>IF(J200=BX$6,1,0)</f>
        <v>0</v>
      </c>
      <c r="BY200" s="1">
        <f>IF(K200=BY$6,1,0)</f>
        <v>0</v>
      </c>
      <c r="BZ200" s="1">
        <f>IF(L200=BZ$6,1,0)</f>
        <v>0</v>
      </c>
      <c r="CA200" s="1">
        <f>IF(M200=CA$6,1,0)</f>
        <v>0</v>
      </c>
      <c r="CB200" s="1">
        <f>IF(N200=CB$6,1,0)</f>
        <v>0</v>
      </c>
      <c r="CC200" s="1">
        <f>IF(O200=CC$6,1,0)</f>
        <v>0</v>
      </c>
      <c r="CD200" s="1">
        <f>IF(B200=CD$6,1,0)</f>
        <v>0</v>
      </c>
      <c r="CE200" s="1">
        <f>IF(C200=CE$6,1,0)</f>
        <v>0</v>
      </c>
      <c r="CF200" s="1">
        <f>IF(D200=CF$6,1,0)</f>
        <v>0</v>
      </c>
      <c r="CG200" s="1">
        <f>IF(E200=CG$6,1,0)</f>
        <v>0</v>
      </c>
      <c r="CH200" s="1">
        <f>IF(F200=CH$6,1,0)</f>
        <v>0</v>
      </c>
      <c r="CI200" s="1">
        <f>IF(G200=CI$6,1,0)</f>
        <v>0</v>
      </c>
      <c r="CJ200" s="1">
        <f>IF(H200=CJ$6,1,0)</f>
        <v>0</v>
      </c>
      <c r="CK200" s="1">
        <f>IF(I200=CK$6,1,0)</f>
        <v>0</v>
      </c>
      <c r="CL200" s="1">
        <f>IF(J200=CL$6,1,0)</f>
        <v>0</v>
      </c>
      <c r="CM200" s="1">
        <f>IF(K200=CM$6,1,0)</f>
        <v>0</v>
      </c>
      <c r="CN200" s="1">
        <f>IF(L200=CN$6,1,0)</f>
        <v>0</v>
      </c>
      <c r="CO200" s="1">
        <f>IF(M200=CO$6,1,0)</f>
        <v>0</v>
      </c>
      <c r="CP200" s="1">
        <f>IF(N200=CP$6,1,0)</f>
        <v>0</v>
      </c>
      <c r="CQ200" s="1">
        <f>IF(O200=CQ$6,1,0)</f>
        <v>0</v>
      </c>
      <c r="CR200" s="1">
        <f>IF(B200=CR$6,1,0)</f>
        <v>0</v>
      </c>
      <c r="CS200" s="1">
        <f>IF(C200=CS$6,1,0)</f>
        <v>0</v>
      </c>
      <c r="CT200" s="1">
        <f>IF(D200=CT$6,1,0)</f>
        <v>0</v>
      </c>
      <c r="CU200" s="1">
        <f>IF(E200=CU$6,1,0)</f>
        <v>0</v>
      </c>
      <c r="CV200" s="1">
        <f>IF(F200=CV$6,1,0)</f>
        <v>0</v>
      </c>
      <c r="CW200" s="1">
        <f>IF(G200=CW$6,1,0)</f>
        <v>0</v>
      </c>
      <c r="CX200" s="1">
        <f>IF(H200=CX$6,1,0)</f>
        <v>0</v>
      </c>
      <c r="CY200" s="1">
        <f>IF(I200=CY$6,1,0)</f>
        <v>0</v>
      </c>
      <c r="CZ200" s="1">
        <f>IF(J200=CZ$6,1,0)</f>
        <v>0</v>
      </c>
      <c r="DA200" s="1">
        <f>IF(K200=DA$6,1,0)</f>
        <v>0</v>
      </c>
      <c r="DB200" s="1">
        <f>IF(L200=DB$6,1,0)</f>
        <v>0</v>
      </c>
      <c r="DC200" s="1">
        <f>IF(M200=DC$6,1,0)</f>
        <v>0</v>
      </c>
      <c r="DD200" s="1">
        <f>IF(N200=DD$6,1,0)</f>
        <v>0</v>
      </c>
      <c r="DE200" s="1">
        <f>IF(O200=DE$6,1,0)</f>
        <v>0</v>
      </c>
      <c r="DF200" s="1">
        <f>IF(B200=DF$6,1,0)</f>
        <v>0</v>
      </c>
      <c r="DG200" s="1">
        <f>IF(C200=DG$6,1,0)</f>
        <v>0</v>
      </c>
      <c r="DH200" s="1">
        <f>IF(D200=DH$6,1,0)</f>
        <v>0</v>
      </c>
      <c r="DI200" s="1">
        <f>IF(E200=DI$6,1,0)</f>
        <v>0</v>
      </c>
      <c r="DJ200" s="1">
        <f>IF(F200=DJ$6,1,0)</f>
        <v>0</v>
      </c>
      <c r="DK200" s="1">
        <f>IF(G200=DK$6,1,0)</f>
        <v>0</v>
      </c>
      <c r="DL200" s="1">
        <f>IF(H200=DL$6,1,0)</f>
        <v>0</v>
      </c>
      <c r="DM200" s="1">
        <f>IF(I200=DM$6,1,0)</f>
        <v>0</v>
      </c>
      <c r="DN200" s="1">
        <f>IF(J200=DN$6,1,0)</f>
        <v>0</v>
      </c>
      <c r="DO200" s="1">
        <f>IF(K200=DO$6,1,0)</f>
        <v>0</v>
      </c>
      <c r="DP200" s="1">
        <f>IF(L200=DP$6,1,0)</f>
        <v>0</v>
      </c>
      <c r="DQ200" s="1">
        <f>IF(M200=DQ$6,1,0)</f>
        <v>0</v>
      </c>
      <c r="DR200" s="1">
        <f>IF(N200=DR$6,1,0)</f>
        <v>0</v>
      </c>
      <c r="DS200" s="1">
        <f>IF(O200=DS$6,1,0)</f>
        <v>0</v>
      </c>
      <c r="DT200" s="1">
        <f>SUM(BP200:CC200)/2</f>
        <v>0</v>
      </c>
      <c r="DU200" s="1">
        <f>SUM(CD200:CQ200)/2</f>
        <v>0</v>
      </c>
      <c r="DV200" s="1">
        <f>SUM(CR200:DE200)/2</f>
        <v>0</v>
      </c>
      <c r="DW200" s="1">
        <f>SUM(DF200:DS200)/2</f>
        <v>0</v>
      </c>
    </row>
    <row r="201" spans="2:15" ht="12.75">
      <c r="B201" s="41">
        <f>BD190</f>
        <v>31</v>
      </c>
      <c r="C201" s="42"/>
      <c r="D201" s="41">
        <f>BE190</f>
      </c>
      <c r="E201" s="42"/>
      <c r="F201" s="41">
        <f>BF190</f>
      </c>
      <c r="G201" s="42"/>
      <c r="H201" s="41">
        <f>BG190</f>
      </c>
      <c r="I201" s="42"/>
      <c r="J201" s="41">
        <f>BH190</f>
      </c>
      <c r="K201" s="42"/>
      <c r="L201" s="41">
        <f>BI190</f>
      </c>
      <c r="M201" s="42"/>
      <c r="N201" s="41">
        <f>BJ190</f>
      </c>
      <c r="O201" s="42"/>
    </row>
    <row r="202" spans="2:127" ht="49.5" customHeight="1" thickBot="1">
      <c r="B202" s="12"/>
      <c r="C202" s="13"/>
      <c r="D202" s="12"/>
      <c r="E202" s="13"/>
      <c r="F202" s="12"/>
      <c r="G202" s="13"/>
      <c r="H202" s="12"/>
      <c r="I202" s="13"/>
      <c r="J202" s="12"/>
      <c r="K202" s="13"/>
      <c r="L202" s="12"/>
      <c r="M202" s="13"/>
      <c r="N202" s="12"/>
      <c r="O202" s="13"/>
      <c r="BP202" s="1">
        <f>IF(B202=BP$6,1,0)</f>
        <v>0</v>
      </c>
      <c r="BQ202" s="1">
        <f>IF(C202=BQ$6,1,0)</f>
        <v>0</v>
      </c>
      <c r="BR202" s="1">
        <f>IF(D202=BR$6,1,0)</f>
        <v>0</v>
      </c>
      <c r="BS202" s="1">
        <f>IF(E202=BS$6,1,0)</f>
        <v>0</v>
      </c>
      <c r="BT202" s="1">
        <f>IF(F202=BT$6,1,0)</f>
        <v>0</v>
      </c>
      <c r="BU202" s="1">
        <f>IF(G202=BU$6,1,0)</f>
        <v>0</v>
      </c>
      <c r="BV202" s="1">
        <f>IF(H202=BV$6,1,0)</f>
        <v>0</v>
      </c>
      <c r="BW202" s="1">
        <f>IF(I202=BW$6,1,0)</f>
        <v>0</v>
      </c>
      <c r="BX202" s="1">
        <f>IF(J202=BX$6,1,0)</f>
        <v>0</v>
      </c>
      <c r="BY202" s="1">
        <f>IF(K202=BY$6,1,0)</f>
        <v>0</v>
      </c>
      <c r="BZ202" s="1">
        <f>IF(L202=BZ$6,1,0)</f>
        <v>0</v>
      </c>
      <c r="CA202" s="1">
        <f>IF(M202=CA$6,1,0)</f>
        <v>0</v>
      </c>
      <c r="CB202" s="1">
        <f>IF(N202=CB$6,1,0)</f>
        <v>0</v>
      </c>
      <c r="CC202" s="1">
        <f>IF(O202=CC$6,1,0)</f>
        <v>0</v>
      </c>
      <c r="CD202" s="1">
        <f>IF(B202=CD$6,1,0)</f>
        <v>0</v>
      </c>
      <c r="CE202" s="1">
        <f>IF(C202=CE$6,1,0)</f>
        <v>0</v>
      </c>
      <c r="CF202" s="1">
        <f>IF(D202=CF$6,1,0)</f>
        <v>0</v>
      </c>
      <c r="CG202" s="1">
        <f>IF(E202=CG$6,1,0)</f>
        <v>0</v>
      </c>
      <c r="CH202" s="1">
        <f>IF(F202=CH$6,1,0)</f>
        <v>0</v>
      </c>
      <c r="CI202" s="1">
        <f>IF(G202=CI$6,1,0)</f>
        <v>0</v>
      </c>
      <c r="CJ202" s="1">
        <f>IF(H202=CJ$6,1,0)</f>
        <v>0</v>
      </c>
      <c r="CK202" s="1">
        <f>IF(I202=CK$6,1,0)</f>
        <v>0</v>
      </c>
      <c r="CL202" s="1">
        <f>IF(J202=CL$6,1,0)</f>
        <v>0</v>
      </c>
      <c r="CM202" s="1">
        <f>IF(K202=CM$6,1,0)</f>
        <v>0</v>
      </c>
      <c r="CN202" s="1">
        <f>IF(L202=CN$6,1,0)</f>
        <v>0</v>
      </c>
      <c r="CO202" s="1">
        <f>IF(M202=CO$6,1,0)</f>
        <v>0</v>
      </c>
      <c r="CP202" s="1">
        <f>IF(N202=CP$6,1,0)</f>
        <v>0</v>
      </c>
      <c r="CQ202" s="1">
        <f>IF(O202=CQ$6,1,0)</f>
        <v>0</v>
      </c>
      <c r="CR202" s="1">
        <f>IF(B202=CR$6,1,0)</f>
        <v>0</v>
      </c>
      <c r="CS202" s="1">
        <f>IF(C202=CS$6,1,0)</f>
        <v>0</v>
      </c>
      <c r="CT202" s="1">
        <f>IF(D202=CT$6,1,0)</f>
        <v>0</v>
      </c>
      <c r="CU202" s="1">
        <f>IF(E202=CU$6,1,0)</f>
        <v>0</v>
      </c>
      <c r="CV202" s="1">
        <f>IF(F202=CV$6,1,0)</f>
        <v>0</v>
      </c>
      <c r="CW202" s="1">
        <f>IF(G202=CW$6,1,0)</f>
        <v>0</v>
      </c>
      <c r="CX202" s="1">
        <f>IF(H202=CX$6,1,0)</f>
        <v>0</v>
      </c>
      <c r="CY202" s="1">
        <f>IF(I202=CY$6,1,0)</f>
        <v>0</v>
      </c>
      <c r="CZ202" s="1">
        <f>IF(J202=CZ$6,1,0)</f>
        <v>0</v>
      </c>
      <c r="DA202" s="1">
        <f>IF(K202=DA$6,1,0)</f>
        <v>0</v>
      </c>
      <c r="DB202" s="1">
        <f>IF(L202=DB$6,1,0)</f>
        <v>0</v>
      </c>
      <c r="DC202" s="1">
        <f>IF(M202=DC$6,1,0)</f>
        <v>0</v>
      </c>
      <c r="DD202" s="1">
        <f>IF(N202=DD$6,1,0)</f>
        <v>0</v>
      </c>
      <c r="DE202" s="1">
        <f>IF(O202=DE$6,1,0)</f>
        <v>0</v>
      </c>
      <c r="DF202" s="1">
        <f>IF(B202=DF$6,1,0)</f>
        <v>0</v>
      </c>
      <c r="DG202" s="1">
        <f>IF(C202=DG$6,1,0)</f>
        <v>0</v>
      </c>
      <c r="DH202" s="1">
        <f>IF(D202=DH$6,1,0)</f>
        <v>0</v>
      </c>
      <c r="DI202" s="1">
        <f>IF(E202=DI$6,1,0)</f>
        <v>0</v>
      </c>
      <c r="DJ202" s="1">
        <f>IF(F202=DJ$6,1,0)</f>
        <v>0</v>
      </c>
      <c r="DK202" s="1">
        <f>IF(G202=DK$6,1,0)</f>
        <v>0</v>
      </c>
      <c r="DL202" s="1">
        <f>IF(H202=DL$6,1,0)</f>
        <v>0</v>
      </c>
      <c r="DM202" s="1">
        <f>IF(I202=DM$6,1,0)</f>
        <v>0</v>
      </c>
      <c r="DN202" s="1">
        <f>IF(J202=DN$6,1,0)</f>
        <v>0</v>
      </c>
      <c r="DO202" s="1">
        <f>IF(K202=DO$6,1,0)</f>
        <v>0</v>
      </c>
      <c r="DP202" s="1">
        <f>IF(L202=DP$6,1,0)</f>
        <v>0</v>
      </c>
      <c r="DQ202" s="1">
        <f>IF(M202=DQ$6,1,0)</f>
        <v>0</v>
      </c>
      <c r="DR202" s="1">
        <f>IF(N202=DR$6,1,0)</f>
        <v>0</v>
      </c>
      <c r="DS202" s="1">
        <f>IF(O202=DS$6,1,0)</f>
        <v>0</v>
      </c>
      <c r="DT202" s="1">
        <f>SUM(BP202:CC202)/2</f>
        <v>0</v>
      </c>
      <c r="DU202" s="1">
        <f>SUM(CD202:CQ202)/2</f>
        <v>0</v>
      </c>
      <c r="DV202" s="1">
        <f>SUM(CR202:DE202)/2</f>
        <v>0</v>
      </c>
      <c r="DW202" s="1">
        <f>SUM(DF202:DS202)/2</f>
        <v>0</v>
      </c>
    </row>
    <row r="203" spans="2:15" ht="30" customHeight="1" thickBot="1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</row>
    <row r="204" spans="2:63" ht="39.75" customHeight="1" thickBot="1">
      <c r="B204" s="46" t="str">
        <f>CONCATENATE(INDEX(Sheet1!$BL$6:$BL$17,1+MOD(Q205-1,12),1)," ",R204)</f>
        <v>August 2011</v>
      </c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  <c r="Q204" s="1">
        <f>Q189</f>
        <v>2010</v>
      </c>
      <c r="R204" s="2">
        <f>INT(Q204+(Q205-1)/12)</f>
        <v>2011</v>
      </c>
      <c r="S204" s="1">
        <f>1+MOD(MAX(U191:BJ191),7)</f>
        <v>2</v>
      </c>
      <c r="U204" s="4">
        <v>1</v>
      </c>
      <c r="V204" s="4">
        <f aca="true" t="shared" si="62" ref="V204:BJ204">U204+1</f>
        <v>2</v>
      </c>
      <c r="W204" s="4">
        <f t="shared" si="62"/>
        <v>3</v>
      </c>
      <c r="X204" s="4">
        <f t="shared" si="62"/>
        <v>4</v>
      </c>
      <c r="Y204" s="4">
        <f t="shared" si="62"/>
        <v>5</v>
      </c>
      <c r="Z204" s="4">
        <f t="shared" si="62"/>
        <v>6</v>
      </c>
      <c r="AA204" s="4">
        <f t="shared" si="62"/>
        <v>7</v>
      </c>
      <c r="AB204" s="4">
        <f t="shared" si="62"/>
        <v>8</v>
      </c>
      <c r="AC204" s="4">
        <f t="shared" si="62"/>
        <v>9</v>
      </c>
      <c r="AD204" s="4">
        <f t="shared" si="62"/>
        <v>10</v>
      </c>
      <c r="AE204" s="4">
        <f t="shared" si="62"/>
        <v>11</v>
      </c>
      <c r="AF204" s="4">
        <f t="shared" si="62"/>
        <v>12</v>
      </c>
      <c r="AG204" s="4">
        <f t="shared" si="62"/>
        <v>13</v>
      </c>
      <c r="AH204" s="4">
        <f t="shared" si="62"/>
        <v>14</v>
      </c>
      <c r="AI204" s="4">
        <f t="shared" si="62"/>
        <v>15</v>
      </c>
      <c r="AJ204" s="4">
        <f t="shared" si="62"/>
        <v>16</v>
      </c>
      <c r="AK204" s="4">
        <f t="shared" si="62"/>
        <v>17</v>
      </c>
      <c r="AL204" s="4">
        <f t="shared" si="62"/>
        <v>18</v>
      </c>
      <c r="AM204" s="4">
        <f t="shared" si="62"/>
        <v>19</v>
      </c>
      <c r="AN204" s="4">
        <f t="shared" si="62"/>
        <v>20</v>
      </c>
      <c r="AO204" s="4">
        <f t="shared" si="62"/>
        <v>21</v>
      </c>
      <c r="AP204" s="4">
        <f t="shared" si="62"/>
        <v>22</v>
      </c>
      <c r="AQ204" s="4">
        <f t="shared" si="62"/>
        <v>23</v>
      </c>
      <c r="AR204" s="4">
        <f t="shared" si="62"/>
        <v>24</v>
      </c>
      <c r="AS204" s="4">
        <f t="shared" si="62"/>
        <v>25</v>
      </c>
      <c r="AT204" s="4">
        <f t="shared" si="62"/>
        <v>26</v>
      </c>
      <c r="AU204" s="4">
        <f t="shared" si="62"/>
        <v>27</v>
      </c>
      <c r="AV204" s="4">
        <f t="shared" si="62"/>
        <v>28</v>
      </c>
      <c r="AW204" s="4">
        <f t="shared" si="62"/>
        <v>29</v>
      </c>
      <c r="AX204" s="4">
        <f t="shared" si="62"/>
        <v>30</v>
      </c>
      <c r="AY204" s="4">
        <f t="shared" si="62"/>
        <v>31</v>
      </c>
      <c r="AZ204" s="4">
        <f t="shared" si="62"/>
        <v>32</v>
      </c>
      <c r="BA204" s="4">
        <f t="shared" si="62"/>
        <v>33</v>
      </c>
      <c r="BB204" s="4">
        <f t="shared" si="62"/>
        <v>34</v>
      </c>
      <c r="BC204" s="4">
        <f t="shared" si="62"/>
        <v>35</v>
      </c>
      <c r="BD204" s="4">
        <f t="shared" si="62"/>
        <v>36</v>
      </c>
      <c r="BE204" s="4">
        <f t="shared" si="62"/>
        <v>37</v>
      </c>
      <c r="BF204" s="4">
        <f t="shared" si="62"/>
        <v>38</v>
      </c>
      <c r="BG204" s="4">
        <f t="shared" si="62"/>
        <v>39</v>
      </c>
      <c r="BH204" s="4">
        <f t="shared" si="62"/>
        <v>40</v>
      </c>
      <c r="BI204" s="4">
        <f t="shared" si="62"/>
        <v>41</v>
      </c>
      <c r="BJ204" s="4">
        <f t="shared" si="62"/>
        <v>42</v>
      </c>
      <c r="BK204" s="4"/>
    </row>
    <row r="205" spans="2:63" s="2" customFormat="1" ht="18" customHeight="1" thickBot="1">
      <c r="B205" s="44" t="s">
        <v>1</v>
      </c>
      <c r="C205" s="45"/>
      <c r="D205" s="44" t="s">
        <v>2</v>
      </c>
      <c r="E205" s="45"/>
      <c r="F205" s="44" t="s">
        <v>3</v>
      </c>
      <c r="G205" s="45"/>
      <c r="H205" s="44" t="s">
        <v>4</v>
      </c>
      <c r="I205" s="45"/>
      <c r="J205" s="44" t="s">
        <v>5</v>
      </c>
      <c r="K205" s="45"/>
      <c r="L205" s="44" t="s">
        <v>6</v>
      </c>
      <c r="M205" s="45"/>
      <c r="N205" s="44" t="s">
        <v>7</v>
      </c>
      <c r="O205" s="45"/>
      <c r="Q205" s="2">
        <f>1+Q190</f>
        <v>20</v>
      </c>
      <c r="R205" s="2">
        <f>1+MOD(Q205-1,12)</f>
        <v>8</v>
      </c>
      <c r="S205" s="2">
        <f>IF(MOD(R204,4)=0,IF(R205=2,29,INDEX(Sheet1!$BM$6:$BM$17,Sheet1!R205,1)),INDEX(Sheet1!$BM$6:$BM$17,Sheet1!R205,1))</f>
        <v>31</v>
      </c>
      <c r="U205" s="1">
        <f>IF(T204&lt;&gt;"",T204+1,IF($S204=U204,1,""))</f>
      </c>
      <c r="V205" s="1">
        <f>IF(U205&lt;&gt;"",U205+1,IF($S204=V204,1,""))</f>
        <v>1</v>
      </c>
      <c r="W205" s="1">
        <f>IF(V205&lt;&gt;"",V205+1,IF($S204=W204,1,""))</f>
        <v>2</v>
      </c>
      <c r="X205" s="1">
        <f>IF(W205&lt;&gt;"",W205+1,IF($S204=X204,1,""))</f>
        <v>3</v>
      </c>
      <c r="Y205" s="1">
        <f>IF(X205&lt;&gt;"",X205+1,IF($S204=Y204,1,""))</f>
        <v>4</v>
      </c>
      <c r="Z205" s="1">
        <f>IF(Y205&lt;&gt;"",Y205+1,IF($S204=Z204,1,""))</f>
        <v>5</v>
      </c>
      <c r="AA205" s="1">
        <f>IF(Z205&lt;&gt;"",Z205+1,IF($S204=AA204,1,""))</f>
        <v>6</v>
      </c>
      <c r="AB205" s="1">
        <f>IF(AA205="","",IF(AA205&lt;&gt;$S205,AA205+1,IF($S$9=AB204,1,"")))</f>
        <v>7</v>
      </c>
      <c r="AC205" s="1">
        <f>IF(AB205="","",IF(AB205&lt;&gt;$S205,AB205+1,IF($S$9=AC204,1,"")))</f>
        <v>8</v>
      </c>
      <c r="AD205" s="1">
        <f>IF(AC205="","",IF(AC205&lt;&gt;$S205,AC205+1,IF($S$9=AD204,1,"")))</f>
        <v>9</v>
      </c>
      <c r="AE205" s="1">
        <f>IF(AD205="","",IF(AD205&lt;&gt;$S205,AD205+1,IF($S$9=AE204,1,"")))</f>
        <v>10</v>
      </c>
      <c r="AF205" s="1">
        <f>IF(AE205="","",IF(AE205&lt;&gt;$S205,AE205+1,IF($S$9=AF204,1,"")))</f>
        <v>11</v>
      </c>
      <c r="AG205" s="1">
        <f>IF(AF205="","",IF(AF205&lt;&gt;$S205,AF205+1,IF($S$9=AG204,1,"")))</f>
        <v>12</v>
      </c>
      <c r="AH205" s="1">
        <f>IF(AG205="","",IF(AG205&lt;&gt;$S205,AG205+1,IF($S$9=AH204,1,"")))</f>
        <v>13</v>
      </c>
      <c r="AI205" s="1">
        <f>IF(AH205="","",IF(AH205&lt;&gt;$S205,AH205+1,IF($S$9=AI204,1,"")))</f>
        <v>14</v>
      </c>
      <c r="AJ205" s="1">
        <f>IF(AI205="","",IF(AI205&lt;&gt;$S205,AI205+1,IF($S$9=AJ204,1,"")))</f>
        <v>15</v>
      </c>
      <c r="AK205" s="1">
        <f>IF(AJ205="","",IF(AJ205&lt;&gt;$S205,AJ205+1,IF($S$9=AK204,1,"")))</f>
        <v>16</v>
      </c>
      <c r="AL205" s="1">
        <f>IF(AK205="","",IF(AK205&lt;&gt;$S205,AK205+1,IF($S$9=AL204,1,"")))</f>
        <v>17</v>
      </c>
      <c r="AM205" s="1">
        <f>IF(AL205="","",IF(AL205&lt;&gt;$S205,AL205+1,IF($S$9=AM204,1,"")))</f>
        <v>18</v>
      </c>
      <c r="AN205" s="1">
        <f>IF(AM205="","",IF(AM205&lt;&gt;$S205,AM205+1,IF($S$9=AN204,1,"")))</f>
        <v>19</v>
      </c>
      <c r="AO205" s="1">
        <f>IF(AN205="","",IF(AN205&lt;&gt;$S205,AN205+1,IF($S$9=AO204,1,"")))</f>
        <v>20</v>
      </c>
      <c r="AP205" s="1">
        <f>IF(AO205="","",IF(AO205&lt;&gt;$S205,AO205+1,IF($S$9=AP204,1,"")))</f>
        <v>21</v>
      </c>
      <c r="AQ205" s="1">
        <f>IF(AP205="","",IF(AP205&lt;&gt;$S205,AP205+1,IF($S$9=AQ204,1,"")))</f>
        <v>22</v>
      </c>
      <c r="AR205" s="1">
        <f>IF(AQ205="","",IF(AQ205&lt;&gt;$S205,AQ205+1,IF($S$9=AR204,1,"")))</f>
        <v>23</v>
      </c>
      <c r="AS205" s="1">
        <f>IF(AR205="","",IF(AR205&lt;&gt;$S205,AR205+1,IF($S$9=AS204,1,"")))</f>
        <v>24</v>
      </c>
      <c r="AT205" s="1">
        <f>IF(AS205="","",IF(AS205&lt;&gt;$S205,AS205+1,IF($S$9=AT204,1,"")))</f>
        <v>25</v>
      </c>
      <c r="AU205" s="1">
        <f>IF(AT205="","",IF(AT205&lt;&gt;$S205,AT205+1,IF($S$9=AU204,1,"")))</f>
        <v>26</v>
      </c>
      <c r="AV205" s="1">
        <f>IF(AU205="","",IF(AU205&lt;&gt;$S205,AU205+1,IF($S$9=AV204,1,"")))</f>
        <v>27</v>
      </c>
      <c r="AW205" s="1">
        <f>IF(AV205="","",IF(AV205&lt;&gt;$S205,AV205+1,IF($S$9=AW204,1,"")))</f>
        <v>28</v>
      </c>
      <c r="AX205" s="1">
        <f>IF(AW205="","",IF(AW205&lt;&gt;$S205,AW205+1,IF($S$9=AX204,1,"")))</f>
        <v>29</v>
      </c>
      <c r="AY205" s="1">
        <f>IF(AX205="","",IF(AX205&lt;&gt;$S205,AX205+1,IF($S$9=AY204,1,"")))</f>
        <v>30</v>
      </c>
      <c r="AZ205" s="1">
        <f>IF(AY205="","",IF(AY205&lt;&gt;$S205,AY205+1,IF($S$9=AZ204,1,"")))</f>
        <v>31</v>
      </c>
      <c r="BA205" s="1">
        <f>IF(AZ205="","",IF(AZ205&lt;&gt;$S205,AZ205+1,IF($S$9=BA204,1,"")))</f>
      </c>
      <c r="BB205" s="1">
        <f>IF(BA205="","",IF(BA205&lt;&gt;$S205,BA205+1,IF($S$9=BB204,1,"")))</f>
      </c>
      <c r="BC205" s="1">
        <f>IF(BB205="","",IF(BB205&lt;&gt;$S205,BB205+1,IF($S$9=BC204,1,"")))</f>
      </c>
      <c r="BD205" s="1">
        <f>IF(BC205="","",IF(BC205&lt;&gt;$S205,BC205+1,IF($S$9=BD204,1,"")))</f>
      </c>
      <c r="BE205" s="1">
        <f>IF(BD205="","",IF(BD205&lt;&gt;$S205,BD205+1,IF($S$9=BE204,1,"")))</f>
      </c>
      <c r="BF205" s="1">
        <f>IF(BE205="","",IF(BE205&lt;&gt;$S205,BE205+1,IF($S$9=BF204,1,"")))</f>
      </c>
      <c r="BG205" s="1">
        <f>IF(BF205="","",IF(BF205&lt;&gt;$S205,BF205+1,IF($S$9=BG204,1,"")))</f>
      </c>
      <c r="BH205" s="1">
        <f>IF(BG205="","",IF(BG205&lt;&gt;$S205,BG205+1,IF($S$9=BH204,1,"")))</f>
      </c>
      <c r="BI205" s="1">
        <f>IF(BH205="","",IF(BH205&lt;&gt;$S205,BH205+1,IF($S$9=BI204,1,"")))</f>
      </c>
      <c r="BJ205" s="1">
        <f>IF(BI205="","",IF(BI205&lt;&gt;$S205,BI205+1,IF($S$9=BJ204,1,"")))</f>
      </c>
      <c r="BK205" s="1"/>
    </row>
    <row r="206" spans="2:62" ht="12.75">
      <c r="B206" s="41">
        <f>U205</f>
      </c>
      <c r="C206" s="42"/>
      <c r="D206" s="41">
        <f>V205</f>
        <v>1</v>
      </c>
      <c r="E206" s="42"/>
      <c r="F206" s="41">
        <f>W205</f>
        <v>2</v>
      </c>
      <c r="G206" s="42"/>
      <c r="H206" s="41">
        <f>X205</f>
        <v>3</v>
      </c>
      <c r="I206" s="42"/>
      <c r="J206" s="41">
        <f>Y205</f>
        <v>4</v>
      </c>
      <c r="K206" s="42"/>
      <c r="L206" s="41">
        <f>Z205</f>
        <v>5</v>
      </c>
      <c r="M206" s="42"/>
      <c r="N206" s="41">
        <f>AA205</f>
        <v>6</v>
      </c>
      <c r="O206" s="42"/>
      <c r="U206" s="1">
        <f>IF(V205="",IF(U205="","",1+MOD(U204-1,7)),"")</f>
      </c>
      <c r="V206" s="1">
        <f>IF(W205="",IF(V205="","",1+MOD(V204-1,7)),"")</f>
      </c>
      <c r="W206" s="1">
        <f>IF(X205="",IF(W205="","",1+MOD(W204-1,7)),"")</f>
      </c>
      <c r="X206" s="1">
        <f>IF(Y205="",IF(X205="","",1+MOD(X204-1,7)),"")</f>
      </c>
      <c r="Y206" s="1">
        <f>IF(Z205="",IF(Y205="","",1+MOD(Y204-1,7)),"")</f>
      </c>
      <c r="Z206" s="1">
        <f>IF(AA205="",IF(Z205="","",1+MOD(Z204-1,7)),"")</f>
      </c>
      <c r="AA206" s="1">
        <f>IF(AB205="",IF(AA205="","",1+MOD(AA204-1,7)),"")</f>
      </c>
      <c r="AB206" s="1">
        <f>IF(AC205="",IF(AB205="","",1+MOD(AB204-1,7)),"")</f>
      </c>
      <c r="AC206" s="1">
        <f>IF(AD205="",IF(AC205="","",1+MOD(AC204-1,7)),"")</f>
      </c>
      <c r="AD206" s="1">
        <f>IF(AE205="",IF(AD205="","",1+MOD(AD204-1,7)),"")</f>
      </c>
      <c r="AE206" s="1">
        <f>IF(AF205="",IF(AE205="","",1+MOD(AE204-1,7)),"")</f>
      </c>
      <c r="AF206" s="1">
        <f>IF(AG205="",IF(AF205="","",1+MOD(AF204-1,7)),"")</f>
      </c>
      <c r="AG206" s="1">
        <f>IF(AH205="",IF(AG205="","",1+MOD(AG204-1,7)),"")</f>
      </c>
      <c r="AH206" s="1">
        <f>IF(AI205="",IF(AH205="","",1+MOD(AH204-1,7)),"")</f>
      </c>
      <c r="AI206" s="1">
        <f>IF(AJ205="",IF(AI205="","",1+MOD(AI204-1,7)),"")</f>
      </c>
      <c r="AJ206" s="1">
        <f>IF(AK205="",IF(AJ205="","",1+MOD(AJ204-1,7)),"")</f>
      </c>
      <c r="AK206" s="1">
        <f>IF(AL205="",IF(AK205="","",1+MOD(AK204-1,7)),"")</f>
      </c>
      <c r="AL206" s="1">
        <f>IF(AM205="",IF(AL205="","",1+MOD(AL204-1,7)),"")</f>
      </c>
      <c r="AM206" s="1">
        <f>IF(AN205="",IF(AM205="","",1+MOD(AM204-1,7)),"")</f>
      </c>
      <c r="AN206" s="1">
        <f>IF(AO205="",IF(AN205="","",1+MOD(AN204-1,7)),"")</f>
      </c>
      <c r="AO206" s="1">
        <f>IF(AP205="",IF(AO205="","",1+MOD(AO204-1,7)),"")</f>
      </c>
      <c r="AP206" s="1">
        <f>IF(AQ205="",IF(AP205="","",1+MOD(AP204-1,7)),"")</f>
      </c>
      <c r="AQ206" s="1">
        <f>IF(AR205="",IF(AQ205="","",1+MOD(AQ204-1,7)),"")</f>
      </c>
      <c r="AR206" s="1">
        <f>IF(AS205="",IF(AR205="","",1+MOD(AR204-1,7)),"")</f>
      </c>
      <c r="AS206" s="1">
        <f>IF(AT205="",IF(AS205="","",1+MOD(AS204-1,7)),"")</f>
      </c>
      <c r="AT206" s="1">
        <f>IF(AU205="",IF(AT205="","",1+MOD(AT204-1,7)),"")</f>
      </c>
      <c r="AU206" s="1">
        <f>IF(AV205="",IF(AU205="","",1+MOD(AU204-1,7)),"")</f>
      </c>
      <c r="AV206" s="1">
        <f>IF(AW205="",IF(AV205="","",1+MOD(AV204-1,7)),"")</f>
      </c>
      <c r="AW206" s="1">
        <f>IF(AX205="",IF(AW205="","",1+MOD(AW204-1,7)),"")</f>
      </c>
      <c r="AX206" s="1">
        <f>IF(AY205="",IF(AX205="","",1+MOD(AX204-1,7)),"")</f>
      </c>
      <c r="AY206" s="1">
        <f>IF(AZ205="",IF(AY205="","",1+MOD(AY204-1,7)),"")</f>
      </c>
      <c r="AZ206" s="1">
        <f>IF(BA205="",IF(AZ205="","",1+MOD(AZ204-1,7)),"")</f>
        <v>4</v>
      </c>
      <c r="BA206" s="1">
        <f>IF(BB205="",IF(BA205="","",1+MOD(BA204-1,7)),"")</f>
      </c>
      <c r="BB206" s="1">
        <f>IF(BC205="",IF(BB205="","",1+MOD(BB204-1,7)),"")</f>
      </c>
      <c r="BC206" s="1">
        <f>IF(BD205="",IF(BC205="","",1+MOD(BC204-1,7)),"")</f>
      </c>
      <c r="BD206" s="1">
        <f>IF(BE205="",IF(BD205="","",1+MOD(BD204-1,7)),"")</f>
      </c>
      <c r="BE206" s="1">
        <f>IF(BF205="",IF(BE205="","",1+MOD(BE204-1,7)),"")</f>
      </c>
      <c r="BF206" s="1">
        <f>IF(BG205="",IF(BF205="","",1+MOD(BF204-1,7)),"")</f>
      </c>
      <c r="BG206" s="1">
        <f>IF(BH205="",IF(BG205="","",1+MOD(BG204-1,7)),"")</f>
      </c>
      <c r="BH206" s="1">
        <f>IF(BI205="",IF(BH205="","",1+MOD(BH204-1,7)),"")</f>
      </c>
      <c r="BI206" s="1">
        <f>IF(BJ205="",IF(BI205="","",1+MOD(BI204-1,7)),"")</f>
      </c>
      <c r="BJ206" s="1">
        <f>IF(BL204="",IF(BJ205="","",1+MOD(BJ204-1,7)),"")</f>
      </c>
    </row>
    <row r="207" spans="2:127" ht="49.5" customHeight="1" thickBot="1">
      <c r="B207" s="12"/>
      <c r="C207" s="13"/>
      <c r="D207" s="12"/>
      <c r="E207" s="13"/>
      <c r="F207" s="12"/>
      <c r="G207" s="13"/>
      <c r="H207" s="12"/>
      <c r="I207" s="13"/>
      <c r="J207" s="12"/>
      <c r="K207" s="13"/>
      <c r="L207" s="12"/>
      <c r="M207" s="13"/>
      <c r="N207" s="12"/>
      <c r="O207" s="13"/>
      <c r="BP207" s="1">
        <f>IF(B207=BP$6,1,0)</f>
        <v>0</v>
      </c>
      <c r="BQ207" s="1">
        <f>IF(C207=BQ$6,1,0)</f>
        <v>0</v>
      </c>
      <c r="BR207" s="1">
        <f>IF(D207=BR$6,1,0)</f>
        <v>0</v>
      </c>
      <c r="BS207" s="1">
        <f>IF(E207=BS$6,1,0)</f>
        <v>0</v>
      </c>
      <c r="BT207" s="1">
        <f>IF(F207=BT$6,1,0)</f>
        <v>0</v>
      </c>
      <c r="BU207" s="1">
        <f>IF(G207=BU$6,1,0)</f>
        <v>0</v>
      </c>
      <c r="BV207" s="1">
        <f>IF(H207=BV$6,1,0)</f>
        <v>0</v>
      </c>
      <c r="BW207" s="1">
        <f>IF(I207=BW$6,1,0)</f>
        <v>0</v>
      </c>
      <c r="BX207" s="1">
        <f>IF(J207=BX$6,1,0)</f>
        <v>0</v>
      </c>
      <c r="BY207" s="1">
        <f>IF(K207=BY$6,1,0)</f>
        <v>0</v>
      </c>
      <c r="BZ207" s="1">
        <f>IF(L207=BZ$6,1,0)</f>
        <v>0</v>
      </c>
      <c r="CA207" s="1">
        <f>IF(M207=CA$6,1,0)</f>
        <v>0</v>
      </c>
      <c r="CB207" s="1">
        <f>IF(N207=CB$6,1,0)</f>
        <v>0</v>
      </c>
      <c r="CC207" s="1">
        <f>IF(O207=CC$6,1,0)</f>
        <v>0</v>
      </c>
      <c r="CD207" s="1">
        <f>IF(B207=CD$6,1,0)</f>
        <v>0</v>
      </c>
      <c r="CE207" s="1">
        <f>IF(C207=CE$6,1,0)</f>
        <v>0</v>
      </c>
      <c r="CF207" s="1">
        <f>IF(D207=CF$6,1,0)</f>
        <v>0</v>
      </c>
      <c r="CG207" s="1">
        <f>IF(E207=CG$6,1,0)</f>
        <v>0</v>
      </c>
      <c r="CH207" s="1">
        <f>IF(F207=CH$6,1,0)</f>
        <v>0</v>
      </c>
      <c r="CI207" s="1">
        <f>IF(G207=CI$6,1,0)</f>
        <v>0</v>
      </c>
      <c r="CJ207" s="1">
        <f>IF(H207=CJ$6,1,0)</f>
        <v>0</v>
      </c>
      <c r="CK207" s="1">
        <f>IF(I207=CK$6,1,0)</f>
        <v>0</v>
      </c>
      <c r="CL207" s="1">
        <f>IF(J207=CL$6,1,0)</f>
        <v>0</v>
      </c>
      <c r="CM207" s="1">
        <f>IF(K207=CM$6,1,0)</f>
        <v>0</v>
      </c>
      <c r="CN207" s="1">
        <f>IF(L207=CN$6,1,0)</f>
        <v>0</v>
      </c>
      <c r="CO207" s="1">
        <f>IF(M207=CO$6,1,0)</f>
        <v>0</v>
      </c>
      <c r="CP207" s="1">
        <f>IF(N207=CP$6,1,0)</f>
        <v>0</v>
      </c>
      <c r="CQ207" s="1">
        <f>IF(O207=CQ$6,1,0)</f>
        <v>0</v>
      </c>
      <c r="CR207" s="1">
        <f>IF(B207=CR$6,1,0)</f>
        <v>0</v>
      </c>
      <c r="CS207" s="1">
        <f>IF(C207=CS$6,1,0)</f>
        <v>0</v>
      </c>
      <c r="CT207" s="1">
        <f>IF(D207=CT$6,1,0)</f>
        <v>0</v>
      </c>
      <c r="CU207" s="1">
        <f>IF(E207=CU$6,1,0)</f>
        <v>0</v>
      </c>
      <c r="CV207" s="1">
        <f>IF(F207=CV$6,1,0)</f>
        <v>0</v>
      </c>
      <c r="CW207" s="1">
        <f>IF(G207=CW$6,1,0)</f>
        <v>0</v>
      </c>
      <c r="CX207" s="1">
        <f>IF(H207=CX$6,1,0)</f>
        <v>0</v>
      </c>
      <c r="CY207" s="1">
        <f>IF(I207=CY$6,1,0)</f>
        <v>0</v>
      </c>
      <c r="CZ207" s="1">
        <f>IF(J207=CZ$6,1,0)</f>
        <v>0</v>
      </c>
      <c r="DA207" s="1">
        <f>IF(K207=DA$6,1,0)</f>
        <v>0</v>
      </c>
      <c r="DB207" s="1">
        <f>IF(L207=DB$6,1,0)</f>
        <v>0</v>
      </c>
      <c r="DC207" s="1">
        <f>IF(M207=DC$6,1,0)</f>
        <v>0</v>
      </c>
      <c r="DD207" s="1">
        <f>IF(N207=DD$6,1,0)</f>
        <v>0</v>
      </c>
      <c r="DE207" s="1">
        <f>IF(O207=DE$6,1,0)</f>
        <v>0</v>
      </c>
      <c r="DF207" s="1">
        <f>IF(B207=DF$6,1,0)</f>
        <v>0</v>
      </c>
      <c r="DG207" s="1">
        <f>IF(C207=DG$6,1,0)</f>
        <v>0</v>
      </c>
      <c r="DH207" s="1">
        <f>IF(D207=DH$6,1,0)</f>
        <v>0</v>
      </c>
      <c r="DI207" s="1">
        <f>IF(E207=DI$6,1,0)</f>
        <v>0</v>
      </c>
      <c r="DJ207" s="1">
        <f>IF(F207=DJ$6,1,0)</f>
        <v>0</v>
      </c>
      <c r="DK207" s="1">
        <f>IF(G207=DK$6,1,0)</f>
        <v>0</v>
      </c>
      <c r="DL207" s="1">
        <f>IF(H207=DL$6,1,0)</f>
        <v>0</v>
      </c>
      <c r="DM207" s="1">
        <f>IF(I207=DM$6,1,0)</f>
        <v>0</v>
      </c>
      <c r="DN207" s="1">
        <f>IF(J207=DN$6,1,0)</f>
        <v>0</v>
      </c>
      <c r="DO207" s="1">
        <f>IF(K207=DO$6,1,0)</f>
        <v>0</v>
      </c>
      <c r="DP207" s="1">
        <f>IF(L207=DP$6,1,0)</f>
        <v>0</v>
      </c>
      <c r="DQ207" s="1">
        <f>IF(M207=DQ$6,1,0)</f>
        <v>0</v>
      </c>
      <c r="DR207" s="1">
        <f>IF(N207=DR$6,1,0)</f>
        <v>0</v>
      </c>
      <c r="DS207" s="1">
        <f>IF(O207=DS$6,1,0)</f>
        <v>0</v>
      </c>
      <c r="DT207" s="1">
        <f>SUM(BP207:CC207)/2</f>
        <v>0</v>
      </c>
      <c r="DU207" s="1">
        <f>SUM(CD207:CQ207)/2</f>
        <v>0</v>
      </c>
      <c r="DV207" s="1">
        <f>SUM(CR207:DE207)/2</f>
        <v>0</v>
      </c>
      <c r="DW207" s="1">
        <f>SUM(DF207:DS207)/2</f>
        <v>0</v>
      </c>
    </row>
    <row r="208" spans="2:15" ht="12.75">
      <c r="B208" s="41">
        <f>AB205</f>
        <v>7</v>
      </c>
      <c r="C208" s="42"/>
      <c r="D208" s="41">
        <f>AC205</f>
        <v>8</v>
      </c>
      <c r="E208" s="42"/>
      <c r="F208" s="41">
        <f>AD205</f>
        <v>9</v>
      </c>
      <c r="G208" s="42"/>
      <c r="H208" s="41">
        <f>AE205</f>
        <v>10</v>
      </c>
      <c r="I208" s="42"/>
      <c r="J208" s="41">
        <f>AF205</f>
        <v>11</v>
      </c>
      <c r="K208" s="42"/>
      <c r="L208" s="41">
        <f>AG205</f>
        <v>12</v>
      </c>
      <c r="M208" s="42"/>
      <c r="N208" s="41">
        <f>AH205</f>
        <v>13</v>
      </c>
      <c r="O208" s="42"/>
    </row>
    <row r="209" spans="2:127" ht="49.5" customHeight="1" thickBot="1">
      <c r="B209" s="12"/>
      <c r="C209" s="13"/>
      <c r="D209" s="12"/>
      <c r="E209" s="13"/>
      <c r="F209" s="12"/>
      <c r="G209" s="13"/>
      <c r="H209" s="12"/>
      <c r="I209" s="13"/>
      <c r="J209" s="12"/>
      <c r="K209" s="13"/>
      <c r="L209" s="12"/>
      <c r="M209" s="13"/>
      <c r="N209" s="12"/>
      <c r="O209" s="13"/>
      <c r="P209" s="2"/>
      <c r="Q209" s="2"/>
      <c r="R209" s="3"/>
      <c r="S209" s="3"/>
      <c r="T209" s="3"/>
      <c r="BP209" s="1">
        <f>IF(B209=BP$6,1,0)</f>
        <v>0</v>
      </c>
      <c r="BQ209" s="1">
        <f>IF(C209=BQ$6,1,0)</f>
        <v>0</v>
      </c>
      <c r="BR209" s="1">
        <f>IF(D209=BR$6,1,0)</f>
        <v>0</v>
      </c>
      <c r="BS209" s="1">
        <f>IF(E209=BS$6,1,0)</f>
        <v>0</v>
      </c>
      <c r="BT209" s="1">
        <f>IF(F209=BT$6,1,0)</f>
        <v>0</v>
      </c>
      <c r="BU209" s="1">
        <f>IF(G209=BU$6,1,0)</f>
        <v>0</v>
      </c>
      <c r="BV209" s="1">
        <f>IF(H209=BV$6,1,0)</f>
        <v>0</v>
      </c>
      <c r="BW209" s="1">
        <f>IF(I209=BW$6,1,0)</f>
        <v>0</v>
      </c>
      <c r="BX209" s="1">
        <f>IF(J209=BX$6,1,0)</f>
        <v>0</v>
      </c>
      <c r="BY209" s="1">
        <f>IF(K209=BY$6,1,0)</f>
        <v>0</v>
      </c>
      <c r="BZ209" s="1">
        <f>IF(L209=BZ$6,1,0)</f>
        <v>0</v>
      </c>
      <c r="CA209" s="1">
        <f>IF(M209=CA$6,1,0)</f>
        <v>0</v>
      </c>
      <c r="CB209" s="1">
        <f>IF(N209=CB$6,1,0)</f>
        <v>0</v>
      </c>
      <c r="CC209" s="1">
        <f>IF(O209=CC$6,1,0)</f>
        <v>0</v>
      </c>
      <c r="CD209" s="1">
        <f>IF(B209=CD$6,1,0)</f>
        <v>0</v>
      </c>
      <c r="CE209" s="1">
        <f>IF(C209=CE$6,1,0)</f>
        <v>0</v>
      </c>
      <c r="CF209" s="1">
        <f>IF(D209=CF$6,1,0)</f>
        <v>0</v>
      </c>
      <c r="CG209" s="1">
        <f>IF(E209=CG$6,1,0)</f>
        <v>0</v>
      </c>
      <c r="CH209" s="1">
        <f>IF(F209=CH$6,1,0)</f>
        <v>0</v>
      </c>
      <c r="CI209" s="1">
        <f>IF(G209=CI$6,1,0)</f>
        <v>0</v>
      </c>
      <c r="CJ209" s="1">
        <f>IF(H209=CJ$6,1,0)</f>
        <v>0</v>
      </c>
      <c r="CK209" s="1">
        <f>IF(I209=CK$6,1,0)</f>
        <v>0</v>
      </c>
      <c r="CL209" s="1">
        <f>IF(J209=CL$6,1,0)</f>
        <v>0</v>
      </c>
      <c r="CM209" s="1">
        <f>IF(K209=CM$6,1,0)</f>
        <v>0</v>
      </c>
      <c r="CN209" s="1">
        <f>IF(L209=CN$6,1,0)</f>
        <v>0</v>
      </c>
      <c r="CO209" s="1">
        <f>IF(M209=CO$6,1,0)</f>
        <v>0</v>
      </c>
      <c r="CP209" s="1">
        <f>IF(N209=CP$6,1,0)</f>
        <v>0</v>
      </c>
      <c r="CQ209" s="1">
        <f>IF(O209=CQ$6,1,0)</f>
        <v>0</v>
      </c>
      <c r="CR209" s="1">
        <f>IF(B209=CR$6,1,0)</f>
        <v>0</v>
      </c>
      <c r="CS209" s="1">
        <f>IF(C209=CS$6,1,0)</f>
        <v>0</v>
      </c>
      <c r="CT209" s="1">
        <f>IF(D209=CT$6,1,0)</f>
        <v>0</v>
      </c>
      <c r="CU209" s="1">
        <f>IF(E209=CU$6,1,0)</f>
        <v>0</v>
      </c>
      <c r="CV209" s="1">
        <f>IF(F209=CV$6,1,0)</f>
        <v>0</v>
      </c>
      <c r="CW209" s="1">
        <f>IF(G209=CW$6,1,0)</f>
        <v>0</v>
      </c>
      <c r="CX209" s="1">
        <f>IF(H209=CX$6,1,0)</f>
        <v>0</v>
      </c>
      <c r="CY209" s="1">
        <f>IF(I209=CY$6,1,0)</f>
        <v>0</v>
      </c>
      <c r="CZ209" s="1">
        <f>IF(J209=CZ$6,1,0)</f>
        <v>0</v>
      </c>
      <c r="DA209" s="1">
        <f>IF(K209=DA$6,1,0)</f>
        <v>0</v>
      </c>
      <c r="DB209" s="1">
        <f>IF(L209=DB$6,1,0)</f>
        <v>0</v>
      </c>
      <c r="DC209" s="1">
        <f>IF(M209=DC$6,1,0)</f>
        <v>0</v>
      </c>
      <c r="DD209" s="1">
        <f>IF(N209=DD$6,1,0)</f>
        <v>0</v>
      </c>
      <c r="DE209" s="1">
        <f>IF(O209=DE$6,1,0)</f>
        <v>0</v>
      </c>
      <c r="DF209" s="1">
        <f>IF(B209=DF$6,1,0)</f>
        <v>0</v>
      </c>
      <c r="DG209" s="1">
        <f>IF(C209=DG$6,1,0)</f>
        <v>0</v>
      </c>
      <c r="DH209" s="1">
        <f>IF(D209=DH$6,1,0)</f>
        <v>0</v>
      </c>
      <c r="DI209" s="1">
        <f>IF(E209=DI$6,1,0)</f>
        <v>0</v>
      </c>
      <c r="DJ209" s="1">
        <f>IF(F209=DJ$6,1,0)</f>
        <v>0</v>
      </c>
      <c r="DK209" s="1">
        <f>IF(G209=DK$6,1,0)</f>
        <v>0</v>
      </c>
      <c r="DL209" s="1">
        <f>IF(H209=DL$6,1,0)</f>
        <v>0</v>
      </c>
      <c r="DM209" s="1">
        <f>IF(I209=DM$6,1,0)</f>
        <v>0</v>
      </c>
      <c r="DN209" s="1">
        <f>IF(J209=DN$6,1,0)</f>
        <v>0</v>
      </c>
      <c r="DO209" s="1">
        <f>IF(K209=DO$6,1,0)</f>
        <v>0</v>
      </c>
      <c r="DP209" s="1">
        <f>IF(L209=DP$6,1,0)</f>
        <v>0</v>
      </c>
      <c r="DQ209" s="1">
        <f>IF(M209=DQ$6,1,0)</f>
        <v>0</v>
      </c>
      <c r="DR209" s="1">
        <f>IF(N209=DR$6,1,0)</f>
        <v>0</v>
      </c>
      <c r="DS209" s="1">
        <f>IF(O209=DS$6,1,0)</f>
        <v>0</v>
      </c>
      <c r="DT209" s="1">
        <f>SUM(BP209:CC209)/2</f>
        <v>0</v>
      </c>
      <c r="DU209" s="1">
        <f>SUM(CD209:CQ209)/2</f>
        <v>0</v>
      </c>
      <c r="DV209" s="1">
        <f>SUM(CR209:DE209)/2</f>
        <v>0</v>
      </c>
      <c r="DW209" s="1">
        <f>SUM(DF209:DS209)/2</f>
        <v>0</v>
      </c>
    </row>
    <row r="210" spans="2:20" ht="12.75">
      <c r="B210" s="41">
        <f>AI205</f>
        <v>14</v>
      </c>
      <c r="C210" s="42"/>
      <c r="D210" s="41">
        <f>AJ205</f>
        <v>15</v>
      </c>
      <c r="E210" s="42"/>
      <c r="F210" s="41">
        <f>AK205</f>
        <v>16</v>
      </c>
      <c r="G210" s="42"/>
      <c r="H210" s="41">
        <f>AL205</f>
        <v>17</v>
      </c>
      <c r="I210" s="42"/>
      <c r="J210" s="41">
        <f>AM205</f>
        <v>18</v>
      </c>
      <c r="K210" s="42"/>
      <c r="L210" s="41">
        <f>AN205</f>
        <v>19</v>
      </c>
      <c r="M210" s="42"/>
      <c r="N210" s="41">
        <f>AO205</f>
        <v>20</v>
      </c>
      <c r="O210" s="42"/>
      <c r="R210" s="3"/>
      <c r="S210" s="3"/>
      <c r="T210" s="3"/>
    </row>
    <row r="211" spans="2:127" ht="49.5" customHeight="1" thickBot="1">
      <c r="B211" s="12"/>
      <c r="C211" s="13"/>
      <c r="D211" s="12"/>
      <c r="E211" s="13"/>
      <c r="F211" s="12"/>
      <c r="G211" s="13"/>
      <c r="H211" s="12"/>
      <c r="I211" s="13"/>
      <c r="J211" s="12"/>
      <c r="K211" s="13"/>
      <c r="L211" s="12"/>
      <c r="M211" s="13"/>
      <c r="N211" s="12"/>
      <c r="O211" s="13"/>
      <c r="P211" s="2"/>
      <c r="Q211" s="2"/>
      <c r="R211" s="3"/>
      <c r="S211" s="3"/>
      <c r="T211" s="3"/>
      <c r="BP211" s="1">
        <f>IF(B211=BP$6,1,0)</f>
        <v>0</v>
      </c>
      <c r="BQ211" s="1">
        <f>IF(C211=BQ$6,1,0)</f>
        <v>0</v>
      </c>
      <c r="BR211" s="1">
        <f>IF(D211=BR$6,1,0)</f>
        <v>0</v>
      </c>
      <c r="BS211" s="1">
        <f>IF(E211=BS$6,1,0)</f>
        <v>0</v>
      </c>
      <c r="BT211" s="1">
        <f>IF(F211=BT$6,1,0)</f>
        <v>0</v>
      </c>
      <c r="BU211" s="1">
        <f>IF(G211=BU$6,1,0)</f>
        <v>0</v>
      </c>
      <c r="BV211" s="1">
        <f>IF(H211=BV$6,1,0)</f>
        <v>0</v>
      </c>
      <c r="BW211" s="1">
        <f>IF(I211=BW$6,1,0)</f>
        <v>0</v>
      </c>
      <c r="BX211" s="1">
        <f>IF(J211=BX$6,1,0)</f>
        <v>0</v>
      </c>
      <c r="BY211" s="1">
        <f>IF(K211=BY$6,1,0)</f>
        <v>0</v>
      </c>
      <c r="BZ211" s="1">
        <f>IF(L211=BZ$6,1,0)</f>
        <v>0</v>
      </c>
      <c r="CA211" s="1">
        <f>IF(M211=CA$6,1,0)</f>
        <v>0</v>
      </c>
      <c r="CB211" s="1">
        <f>IF(N211=CB$6,1,0)</f>
        <v>0</v>
      </c>
      <c r="CC211" s="1">
        <f>IF(O211=CC$6,1,0)</f>
        <v>0</v>
      </c>
      <c r="CD211" s="1">
        <f>IF(B211=CD$6,1,0)</f>
        <v>0</v>
      </c>
      <c r="CE211" s="1">
        <f>IF(C211=CE$6,1,0)</f>
        <v>0</v>
      </c>
      <c r="CF211" s="1">
        <f>IF(D211=CF$6,1,0)</f>
        <v>0</v>
      </c>
      <c r="CG211" s="1">
        <f>IF(E211=CG$6,1,0)</f>
        <v>0</v>
      </c>
      <c r="CH211" s="1">
        <f>IF(F211=CH$6,1,0)</f>
        <v>0</v>
      </c>
      <c r="CI211" s="1">
        <f>IF(G211=CI$6,1,0)</f>
        <v>0</v>
      </c>
      <c r="CJ211" s="1">
        <f>IF(H211=CJ$6,1,0)</f>
        <v>0</v>
      </c>
      <c r="CK211" s="1">
        <f>IF(I211=CK$6,1,0)</f>
        <v>0</v>
      </c>
      <c r="CL211" s="1">
        <f>IF(J211=CL$6,1,0)</f>
        <v>0</v>
      </c>
      <c r="CM211" s="1">
        <f>IF(K211=CM$6,1,0)</f>
        <v>0</v>
      </c>
      <c r="CN211" s="1">
        <f>IF(L211=CN$6,1,0)</f>
        <v>0</v>
      </c>
      <c r="CO211" s="1">
        <f>IF(M211=CO$6,1,0)</f>
        <v>0</v>
      </c>
      <c r="CP211" s="1">
        <f>IF(N211=CP$6,1,0)</f>
        <v>0</v>
      </c>
      <c r="CQ211" s="1">
        <f>IF(O211=CQ$6,1,0)</f>
        <v>0</v>
      </c>
      <c r="CR211" s="1">
        <f>IF(B211=CR$6,1,0)</f>
        <v>0</v>
      </c>
      <c r="CS211" s="1">
        <f>IF(C211=CS$6,1,0)</f>
        <v>0</v>
      </c>
      <c r="CT211" s="1">
        <f>IF(D211=CT$6,1,0)</f>
        <v>0</v>
      </c>
      <c r="CU211" s="1">
        <f>IF(E211=CU$6,1,0)</f>
        <v>0</v>
      </c>
      <c r="CV211" s="1">
        <f>IF(F211=CV$6,1,0)</f>
        <v>0</v>
      </c>
      <c r="CW211" s="1">
        <f>IF(G211=CW$6,1,0)</f>
        <v>0</v>
      </c>
      <c r="CX211" s="1">
        <f>IF(H211=CX$6,1,0)</f>
        <v>0</v>
      </c>
      <c r="CY211" s="1">
        <f>IF(I211=CY$6,1,0)</f>
        <v>0</v>
      </c>
      <c r="CZ211" s="1">
        <f>IF(J211=CZ$6,1,0)</f>
        <v>0</v>
      </c>
      <c r="DA211" s="1">
        <f>IF(K211=DA$6,1,0)</f>
        <v>0</v>
      </c>
      <c r="DB211" s="1">
        <f>IF(L211=DB$6,1,0)</f>
        <v>0</v>
      </c>
      <c r="DC211" s="1">
        <f>IF(M211=DC$6,1,0)</f>
        <v>0</v>
      </c>
      <c r="DD211" s="1">
        <f>IF(N211=DD$6,1,0)</f>
        <v>0</v>
      </c>
      <c r="DE211" s="1">
        <f>IF(O211=DE$6,1,0)</f>
        <v>0</v>
      </c>
      <c r="DF211" s="1">
        <f>IF(B211=DF$6,1,0)</f>
        <v>0</v>
      </c>
      <c r="DG211" s="1">
        <f>IF(C211=DG$6,1,0)</f>
        <v>0</v>
      </c>
      <c r="DH211" s="1">
        <f>IF(D211=DH$6,1,0)</f>
        <v>0</v>
      </c>
      <c r="DI211" s="1">
        <f>IF(E211=DI$6,1,0)</f>
        <v>0</v>
      </c>
      <c r="DJ211" s="1">
        <f>IF(F211=DJ$6,1,0)</f>
        <v>0</v>
      </c>
      <c r="DK211" s="1">
        <f>IF(G211=DK$6,1,0)</f>
        <v>0</v>
      </c>
      <c r="DL211" s="1">
        <f>IF(H211=DL$6,1,0)</f>
        <v>0</v>
      </c>
      <c r="DM211" s="1">
        <f>IF(I211=DM$6,1,0)</f>
        <v>0</v>
      </c>
      <c r="DN211" s="1">
        <f>IF(J211=DN$6,1,0)</f>
        <v>0</v>
      </c>
      <c r="DO211" s="1">
        <f>IF(K211=DO$6,1,0)</f>
        <v>0</v>
      </c>
      <c r="DP211" s="1">
        <f>IF(L211=DP$6,1,0)</f>
        <v>0</v>
      </c>
      <c r="DQ211" s="1">
        <f>IF(M211=DQ$6,1,0)</f>
        <v>0</v>
      </c>
      <c r="DR211" s="1">
        <f>IF(N211=DR$6,1,0)</f>
        <v>0</v>
      </c>
      <c r="DS211" s="1">
        <f>IF(O211=DS$6,1,0)</f>
        <v>0</v>
      </c>
      <c r="DT211" s="1">
        <f>SUM(BP211:CC211)/2</f>
        <v>0</v>
      </c>
      <c r="DU211" s="1">
        <f>SUM(CD211:CQ211)/2</f>
        <v>0</v>
      </c>
      <c r="DV211" s="1">
        <f>SUM(CR211:DE211)/2</f>
        <v>0</v>
      </c>
      <c r="DW211" s="1">
        <f>SUM(DF211:DS211)/2</f>
        <v>0</v>
      </c>
    </row>
    <row r="212" spans="2:20" ht="12.75">
      <c r="B212" s="41">
        <f>AP205</f>
        <v>21</v>
      </c>
      <c r="C212" s="42"/>
      <c r="D212" s="41">
        <f>AQ205</f>
        <v>22</v>
      </c>
      <c r="E212" s="42"/>
      <c r="F212" s="41">
        <f>AR205</f>
        <v>23</v>
      </c>
      <c r="G212" s="42"/>
      <c r="H212" s="41">
        <f>AS205</f>
        <v>24</v>
      </c>
      <c r="I212" s="42"/>
      <c r="J212" s="41">
        <f>AT205</f>
        <v>25</v>
      </c>
      <c r="K212" s="42"/>
      <c r="L212" s="41">
        <f>AU205</f>
        <v>26</v>
      </c>
      <c r="M212" s="42"/>
      <c r="N212" s="41">
        <f>AV205</f>
        <v>27</v>
      </c>
      <c r="O212" s="42"/>
      <c r="R212" s="3"/>
      <c r="S212" s="3"/>
      <c r="T212" s="3"/>
    </row>
    <row r="213" spans="2:127" ht="49.5" customHeight="1" thickBot="1">
      <c r="B213" s="12"/>
      <c r="C213" s="13"/>
      <c r="D213" s="12"/>
      <c r="E213" s="13"/>
      <c r="F213" s="12"/>
      <c r="G213" s="13"/>
      <c r="H213" s="12"/>
      <c r="I213" s="13"/>
      <c r="J213" s="12"/>
      <c r="K213" s="13"/>
      <c r="L213" s="12"/>
      <c r="M213" s="13"/>
      <c r="N213" s="12"/>
      <c r="O213" s="13"/>
      <c r="P213" s="2"/>
      <c r="Q213" s="2"/>
      <c r="R213" s="3"/>
      <c r="S213" s="3"/>
      <c r="T213" s="3"/>
      <c r="BP213" s="1">
        <f>IF(B213=BP$6,1,0)</f>
        <v>0</v>
      </c>
      <c r="BQ213" s="1">
        <f>IF(C213=BQ$6,1,0)</f>
        <v>0</v>
      </c>
      <c r="BR213" s="1">
        <f>IF(D213=BR$6,1,0)</f>
        <v>0</v>
      </c>
      <c r="BS213" s="1">
        <f>IF(E213=BS$6,1,0)</f>
        <v>0</v>
      </c>
      <c r="BT213" s="1">
        <f>IF(F213=BT$6,1,0)</f>
        <v>0</v>
      </c>
      <c r="BU213" s="1">
        <f>IF(G213=BU$6,1,0)</f>
        <v>0</v>
      </c>
      <c r="BV213" s="1">
        <f>IF(H213=BV$6,1,0)</f>
        <v>0</v>
      </c>
      <c r="BW213" s="1">
        <f>IF(I213=BW$6,1,0)</f>
        <v>0</v>
      </c>
      <c r="BX213" s="1">
        <f>IF(J213=BX$6,1,0)</f>
        <v>0</v>
      </c>
      <c r="BY213" s="1">
        <f>IF(K213=BY$6,1,0)</f>
        <v>0</v>
      </c>
      <c r="BZ213" s="1">
        <f>IF(L213=BZ$6,1,0)</f>
        <v>0</v>
      </c>
      <c r="CA213" s="1">
        <f>IF(M213=CA$6,1,0)</f>
        <v>0</v>
      </c>
      <c r="CB213" s="1">
        <f>IF(N213=CB$6,1,0)</f>
        <v>0</v>
      </c>
      <c r="CC213" s="1">
        <f>IF(O213=CC$6,1,0)</f>
        <v>0</v>
      </c>
      <c r="CD213" s="1">
        <f>IF(B213=CD$6,1,0)</f>
        <v>0</v>
      </c>
      <c r="CE213" s="1">
        <f>IF(C213=CE$6,1,0)</f>
        <v>0</v>
      </c>
      <c r="CF213" s="1">
        <f>IF(D213=CF$6,1,0)</f>
        <v>0</v>
      </c>
      <c r="CG213" s="1">
        <f>IF(E213=CG$6,1,0)</f>
        <v>0</v>
      </c>
      <c r="CH213" s="1">
        <f>IF(F213=CH$6,1,0)</f>
        <v>0</v>
      </c>
      <c r="CI213" s="1">
        <f>IF(G213=CI$6,1,0)</f>
        <v>0</v>
      </c>
      <c r="CJ213" s="1">
        <f>IF(H213=CJ$6,1,0)</f>
        <v>0</v>
      </c>
      <c r="CK213" s="1">
        <f>IF(I213=CK$6,1,0)</f>
        <v>0</v>
      </c>
      <c r="CL213" s="1">
        <f>IF(J213=CL$6,1,0)</f>
        <v>0</v>
      </c>
      <c r="CM213" s="1">
        <f>IF(K213=CM$6,1,0)</f>
        <v>0</v>
      </c>
      <c r="CN213" s="1">
        <f>IF(L213=CN$6,1,0)</f>
        <v>0</v>
      </c>
      <c r="CO213" s="1">
        <f>IF(M213=CO$6,1,0)</f>
        <v>0</v>
      </c>
      <c r="CP213" s="1">
        <f>IF(N213=CP$6,1,0)</f>
        <v>0</v>
      </c>
      <c r="CQ213" s="1">
        <f>IF(O213=CQ$6,1,0)</f>
        <v>0</v>
      </c>
      <c r="CR213" s="1">
        <f>IF(B213=CR$6,1,0)</f>
        <v>0</v>
      </c>
      <c r="CS213" s="1">
        <f>IF(C213=CS$6,1,0)</f>
        <v>0</v>
      </c>
      <c r="CT213" s="1">
        <f>IF(D213=CT$6,1,0)</f>
        <v>0</v>
      </c>
      <c r="CU213" s="1">
        <f>IF(E213=CU$6,1,0)</f>
        <v>0</v>
      </c>
      <c r="CV213" s="1">
        <f>IF(F213=CV$6,1,0)</f>
        <v>0</v>
      </c>
      <c r="CW213" s="1">
        <f>IF(G213=CW$6,1,0)</f>
        <v>0</v>
      </c>
      <c r="CX213" s="1">
        <f>IF(H213=CX$6,1,0)</f>
        <v>0</v>
      </c>
      <c r="CY213" s="1">
        <f>IF(I213=CY$6,1,0)</f>
        <v>0</v>
      </c>
      <c r="CZ213" s="1">
        <f>IF(J213=CZ$6,1,0)</f>
        <v>0</v>
      </c>
      <c r="DA213" s="1">
        <f>IF(K213=DA$6,1,0)</f>
        <v>0</v>
      </c>
      <c r="DB213" s="1">
        <f>IF(L213=DB$6,1,0)</f>
        <v>0</v>
      </c>
      <c r="DC213" s="1">
        <f>IF(M213=DC$6,1,0)</f>
        <v>0</v>
      </c>
      <c r="DD213" s="1">
        <f>IF(N213=DD$6,1,0)</f>
        <v>0</v>
      </c>
      <c r="DE213" s="1">
        <f>IF(O213=DE$6,1,0)</f>
        <v>0</v>
      </c>
      <c r="DF213" s="1">
        <f>IF(B213=DF$6,1,0)</f>
        <v>0</v>
      </c>
      <c r="DG213" s="1">
        <f>IF(C213=DG$6,1,0)</f>
        <v>0</v>
      </c>
      <c r="DH213" s="1">
        <f>IF(D213=DH$6,1,0)</f>
        <v>0</v>
      </c>
      <c r="DI213" s="1">
        <f>IF(E213=DI$6,1,0)</f>
        <v>0</v>
      </c>
      <c r="DJ213" s="1">
        <f>IF(F213=DJ$6,1,0)</f>
        <v>0</v>
      </c>
      <c r="DK213" s="1">
        <f>IF(G213=DK$6,1,0)</f>
        <v>0</v>
      </c>
      <c r="DL213" s="1">
        <f>IF(H213=DL$6,1,0)</f>
        <v>0</v>
      </c>
      <c r="DM213" s="1">
        <f>IF(I213=DM$6,1,0)</f>
        <v>0</v>
      </c>
      <c r="DN213" s="1">
        <f>IF(J213=DN$6,1,0)</f>
        <v>0</v>
      </c>
      <c r="DO213" s="1">
        <f>IF(K213=DO$6,1,0)</f>
        <v>0</v>
      </c>
      <c r="DP213" s="1">
        <f>IF(L213=DP$6,1,0)</f>
        <v>0</v>
      </c>
      <c r="DQ213" s="1">
        <f>IF(M213=DQ$6,1,0)</f>
        <v>0</v>
      </c>
      <c r="DR213" s="1">
        <f>IF(N213=DR$6,1,0)</f>
        <v>0</v>
      </c>
      <c r="DS213" s="1">
        <f>IF(O213=DS$6,1,0)</f>
        <v>0</v>
      </c>
      <c r="DT213" s="1">
        <f>SUM(BP213:CC213)/2</f>
        <v>0</v>
      </c>
      <c r="DU213" s="1">
        <f>SUM(CD213:CQ213)/2</f>
        <v>0</v>
      </c>
      <c r="DV213" s="1">
        <f>SUM(CR213:DE213)/2</f>
        <v>0</v>
      </c>
      <c r="DW213" s="1">
        <f>SUM(DF213:DS213)/2</f>
        <v>0</v>
      </c>
    </row>
    <row r="214" spans="2:20" ht="12.75">
      <c r="B214" s="41">
        <f>AW205</f>
        <v>28</v>
      </c>
      <c r="C214" s="42"/>
      <c r="D214" s="41">
        <f>AX205</f>
        <v>29</v>
      </c>
      <c r="E214" s="42"/>
      <c r="F214" s="41">
        <f>AY205</f>
        <v>30</v>
      </c>
      <c r="G214" s="42"/>
      <c r="H214" s="41">
        <f>AZ205</f>
        <v>31</v>
      </c>
      <c r="I214" s="42"/>
      <c r="J214" s="41">
        <f>BA205</f>
      </c>
      <c r="K214" s="42"/>
      <c r="L214" s="41">
        <f>BB205</f>
      </c>
      <c r="M214" s="42"/>
      <c r="N214" s="41">
        <f>BC205</f>
      </c>
      <c r="O214" s="42"/>
      <c r="R214" s="3"/>
      <c r="S214" s="3"/>
      <c r="T214" s="3"/>
    </row>
    <row r="215" spans="2:127" ht="49.5" customHeight="1" thickBot="1">
      <c r="B215" s="12"/>
      <c r="C215" s="13"/>
      <c r="D215" s="12"/>
      <c r="E215" s="13"/>
      <c r="F215" s="12"/>
      <c r="G215" s="13"/>
      <c r="H215" s="12"/>
      <c r="I215" s="13"/>
      <c r="J215" s="12"/>
      <c r="K215" s="13"/>
      <c r="L215" s="12"/>
      <c r="M215" s="13"/>
      <c r="N215" s="12"/>
      <c r="O215" s="13"/>
      <c r="P215" s="2"/>
      <c r="Q215" s="2"/>
      <c r="R215" s="3"/>
      <c r="S215" s="3"/>
      <c r="T215" s="3"/>
      <c r="BP215" s="1">
        <f>IF(B215=BP$6,1,0)</f>
        <v>0</v>
      </c>
      <c r="BQ215" s="1">
        <f>IF(C215=BQ$6,1,0)</f>
        <v>0</v>
      </c>
      <c r="BR215" s="1">
        <f>IF(D215=BR$6,1,0)</f>
        <v>0</v>
      </c>
      <c r="BS215" s="1">
        <f>IF(E215=BS$6,1,0)</f>
        <v>0</v>
      </c>
      <c r="BT215" s="1">
        <f>IF(F215=BT$6,1,0)</f>
        <v>0</v>
      </c>
      <c r="BU215" s="1">
        <f>IF(G215=BU$6,1,0)</f>
        <v>0</v>
      </c>
      <c r="BV215" s="1">
        <f>IF(H215=BV$6,1,0)</f>
        <v>0</v>
      </c>
      <c r="BW215" s="1">
        <f>IF(I215=BW$6,1,0)</f>
        <v>0</v>
      </c>
      <c r="BX215" s="1">
        <f>IF(J215=BX$6,1,0)</f>
        <v>0</v>
      </c>
      <c r="BY215" s="1">
        <f>IF(K215=BY$6,1,0)</f>
        <v>0</v>
      </c>
      <c r="BZ215" s="1">
        <f>IF(L215=BZ$6,1,0)</f>
        <v>0</v>
      </c>
      <c r="CA215" s="1">
        <f>IF(M215=CA$6,1,0)</f>
        <v>0</v>
      </c>
      <c r="CB215" s="1">
        <f>IF(N215=CB$6,1,0)</f>
        <v>0</v>
      </c>
      <c r="CC215" s="1">
        <f>IF(O215=CC$6,1,0)</f>
        <v>0</v>
      </c>
      <c r="CD215" s="1">
        <f>IF(B215=CD$6,1,0)</f>
        <v>0</v>
      </c>
      <c r="CE215" s="1">
        <f>IF(C215=CE$6,1,0)</f>
        <v>0</v>
      </c>
      <c r="CF215" s="1">
        <f>IF(D215=CF$6,1,0)</f>
        <v>0</v>
      </c>
      <c r="CG215" s="1">
        <f>IF(E215=CG$6,1,0)</f>
        <v>0</v>
      </c>
      <c r="CH215" s="1">
        <f>IF(F215=CH$6,1,0)</f>
        <v>0</v>
      </c>
      <c r="CI215" s="1">
        <f>IF(G215=CI$6,1,0)</f>
        <v>0</v>
      </c>
      <c r="CJ215" s="1">
        <f>IF(H215=CJ$6,1,0)</f>
        <v>0</v>
      </c>
      <c r="CK215" s="1">
        <f>IF(I215=CK$6,1,0)</f>
        <v>0</v>
      </c>
      <c r="CL215" s="1">
        <f>IF(J215=CL$6,1,0)</f>
        <v>0</v>
      </c>
      <c r="CM215" s="1">
        <f>IF(K215=CM$6,1,0)</f>
        <v>0</v>
      </c>
      <c r="CN215" s="1">
        <f>IF(L215=CN$6,1,0)</f>
        <v>0</v>
      </c>
      <c r="CO215" s="1">
        <f>IF(M215=CO$6,1,0)</f>
        <v>0</v>
      </c>
      <c r="CP215" s="1">
        <f>IF(N215=CP$6,1,0)</f>
        <v>0</v>
      </c>
      <c r="CQ215" s="1">
        <f>IF(O215=CQ$6,1,0)</f>
        <v>0</v>
      </c>
      <c r="CR215" s="1">
        <f>IF(B215=CR$6,1,0)</f>
        <v>0</v>
      </c>
      <c r="CS215" s="1">
        <f>IF(C215=CS$6,1,0)</f>
        <v>0</v>
      </c>
      <c r="CT215" s="1">
        <f>IF(D215=CT$6,1,0)</f>
        <v>0</v>
      </c>
      <c r="CU215" s="1">
        <f>IF(E215=CU$6,1,0)</f>
        <v>0</v>
      </c>
      <c r="CV215" s="1">
        <f>IF(F215=CV$6,1,0)</f>
        <v>0</v>
      </c>
      <c r="CW215" s="1">
        <f>IF(G215=CW$6,1,0)</f>
        <v>0</v>
      </c>
      <c r="CX215" s="1">
        <f>IF(H215=CX$6,1,0)</f>
        <v>0</v>
      </c>
      <c r="CY215" s="1">
        <f>IF(I215=CY$6,1,0)</f>
        <v>0</v>
      </c>
      <c r="CZ215" s="1">
        <f>IF(J215=CZ$6,1,0)</f>
        <v>0</v>
      </c>
      <c r="DA215" s="1">
        <f>IF(K215=DA$6,1,0)</f>
        <v>0</v>
      </c>
      <c r="DB215" s="1">
        <f>IF(L215=DB$6,1,0)</f>
        <v>0</v>
      </c>
      <c r="DC215" s="1">
        <f>IF(M215=DC$6,1,0)</f>
        <v>0</v>
      </c>
      <c r="DD215" s="1">
        <f>IF(N215=DD$6,1,0)</f>
        <v>0</v>
      </c>
      <c r="DE215" s="1">
        <f>IF(O215=DE$6,1,0)</f>
        <v>0</v>
      </c>
      <c r="DF215" s="1">
        <f>IF(B215=DF$6,1,0)</f>
        <v>0</v>
      </c>
      <c r="DG215" s="1">
        <f>IF(C215=DG$6,1,0)</f>
        <v>0</v>
      </c>
      <c r="DH215" s="1">
        <f>IF(D215=DH$6,1,0)</f>
        <v>0</v>
      </c>
      <c r="DI215" s="1">
        <f>IF(E215=DI$6,1,0)</f>
        <v>0</v>
      </c>
      <c r="DJ215" s="1">
        <f>IF(F215=DJ$6,1,0)</f>
        <v>0</v>
      </c>
      <c r="DK215" s="1">
        <f>IF(G215=DK$6,1,0)</f>
        <v>0</v>
      </c>
      <c r="DL215" s="1">
        <f>IF(H215=DL$6,1,0)</f>
        <v>0</v>
      </c>
      <c r="DM215" s="1">
        <f>IF(I215=DM$6,1,0)</f>
        <v>0</v>
      </c>
      <c r="DN215" s="1">
        <f>IF(J215=DN$6,1,0)</f>
        <v>0</v>
      </c>
      <c r="DO215" s="1">
        <f>IF(K215=DO$6,1,0)</f>
        <v>0</v>
      </c>
      <c r="DP215" s="1">
        <f>IF(L215=DP$6,1,0)</f>
        <v>0</v>
      </c>
      <c r="DQ215" s="1">
        <f>IF(M215=DQ$6,1,0)</f>
        <v>0</v>
      </c>
      <c r="DR215" s="1">
        <f>IF(N215=DR$6,1,0)</f>
        <v>0</v>
      </c>
      <c r="DS215" s="1">
        <f>IF(O215=DS$6,1,0)</f>
        <v>0</v>
      </c>
      <c r="DT215" s="1">
        <f>SUM(BP215:CC215)/2</f>
        <v>0</v>
      </c>
      <c r="DU215" s="1">
        <f>SUM(CD215:CQ215)/2</f>
        <v>0</v>
      </c>
      <c r="DV215" s="1">
        <f>SUM(CR215:DE215)/2</f>
        <v>0</v>
      </c>
      <c r="DW215" s="1">
        <f>SUM(DF215:DS215)/2</f>
        <v>0</v>
      </c>
    </row>
    <row r="216" spans="2:15" ht="12.75">
      <c r="B216" s="41">
        <f>BD205</f>
      </c>
      <c r="C216" s="42"/>
      <c r="D216" s="41">
        <f>BE205</f>
      </c>
      <c r="E216" s="42"/>
      <c r="F216" s="41">
        <f>BF205</f>
      </c>
      <c r="G216" s="42"/>
      <c r="H216" s="41">
        <f>BG205</f>
      </c>
      <c r="I216" s="42"/>
      <c r="J216" s="41">
        <f>BH205</f>
      </c>
      <c r="K216" s="42"/>
      <c r="L216" s="41">
        <f>BI205</f>
      </c>
      <c r="M216" s="42"/>
      <c r="N216" s="41">
        <f>BJ205</f>
      </c>
      <c r="O216" s="42"/>
    </row>
    <row r="217" spans="2:127" ht="49.5" customHeight="1" thickBot="1">
      <c r="B217" s="12"/>
      <c r="C217" s="13"/>
      <c r="D217" s="12"/>
      <c r="E217" s="13"/>
      <c r="F217" s="12"/>
      <c r="G217" s="13"/>
      <c r="H217" s="12"/>
      <c r="I217" s="13"/>
      <c r="J217" s="12"/>
      <c r="K217" s="13"/>
      <c r="L217" s="12"/>
      <c r="M217" s="13"/>
      <c r="N217" s="12"/>
      <c r="O217" s="13"/>
      <c r="BP217" s="1">
        <f>IF(B217=BP$6,1,0)</f>
        <v>0</v>
      </c>
      <c r="BQ217" s="1">
        <f>IF(C217=BQ$6,1,0)</f>
        <v>0</v>
      </c>
      <c r="BR217" s="1">
        <f>IF(D217=BR$6,1,0)</f>
        <v>0</v>
      </c>
      <c r="BS217" s="1">
        <f>IF(E217=BS$6,1,0)</f>
        <v>0</v>
      </c>
      <c r="BT217" s="1">
        <f>IF(F217=BT$6,1,0)</f>
        <v>0</v>
      </c>
      <c r="BU217" s="1">
        <f>IF(G217=BU$6,1,0)</f>
        <v>0</v>
      </c>
      <c r="BV217" s="1">
        <f>IF(H217=BV$6,1,0)</f>
        <v>0</v>
      </c>
      <c r="BW217" s="1">
        <f>IF(I217=BW$6,1,0)</f>
        <v>0</v>
      </c>
      <c r="BX217" s="1">
        <f>IF(J217=BX$6,1,0)</f>
        <v>0</v>
      </c>
      <c r="BY217" s="1">
        <f>IF(K217=BY$6,1,0)</f>
        <v>0</v>
      </c>
      <c r="BZ217" s="1">
        <f>IF(L217=BZ$6,1,0)</f>
        <v>0</v>
      </c>
      <c r="CA217" s="1">
        <f>IF(M217=CA$6,1,0)</f>
        <v>0</v>
      </c>
      <c r="CB217" s="1">
        <f>IF(N217=CB$6,1,0)</f>
        <v>0</v>
      </c>
      <c r="CC217" s="1">
        <f>IF(O217=CC$6,1,0)</f>
        <v>0</v>
      </c>
      <c r="CD217" s="1">
        <f>IF(B217=CD$6,1,0)</f>
        <v>0</v>
      </c>
      <c r="CE217" s="1">
        <f>IF(C217=CE$6,1,0)</f>
        <v>0</v>
      </c>
      <c r="CF217" s="1">
        <f>IF(D217=CF$6,1,0)</f>
        <v>0</v>
      </c>
      <c r="CG217" s="1">
        <f>IF(E217=CG$6,1,0)</f>
        <v>0</v>
      </c>
      <c r="CH217" s="1">
        <f>IF(F217=CH$6,1,0)</f>
        <v>0</v>
      </c>
      <c r="CI217" s="1">
        <f>IF(G217=CI$6,1,0)</f>
        <v>0</v>
      </c>
      <c r="CJ217" s="1">
        <f>IF(H217=CJ$6,1,0)</f>
        <v>0</v>
      </c>
      <c r="CK217" s="1">
        <f>IF(I217=CK$6,1,0)</f>
        <v>0</v>
      </c>
      <c r="CL217" s="1">
        <f>IF(J217=CL$6,1,0)</f>
        <v>0</v>
      </c>
      <c r="CM217" s="1">
        <f>IF(K217=CM$6,1,0)</f>
        <v>0</v>
      </c>
      <c r="CN217" s="1">
        <f>IF(L217=CN$6,1,0)</f>
        <v>0</v>
      </c>
      <c r="CO217" s="1">
        <f>IF(M217=CO$6,1,0)</f>
        <v>0</v>
      </c>
      <c r="CP217" s="1">
        <f>IF(N217=CP$6,1,0)</f>
        <v>0</v>
      </c>
      <c r="CQ217" s="1">
        <f>IF(O217=CQ$6,1,0)</f>
        <v>0</v>
      </c>
      <c r="CR217" s="1">
        <f>IF(B217=CR$6,1,0)</f>
        <v>0</v>
      </c>
      <c r="CS217" s="1">
        <f>IF(C217=CS$6,1,0)</f>
        <v>0</v>
      </c>
      <c r="CT217" s="1">
        <f>IF(D217=CT$6,1,0)</f>
        <v>0</v>
      </c>
      <c r="CU217" s="1">
        <f>IF(E217=CU$6,1,0)</f>
        <v>0</v>
      </c>
      <c r="CV217" s="1">
        <f>IF(F217=CV$6,1,0)</f>
        <v>0</v>
      </c>
      <c r="CW217" s="1">
        <f>IF(G217=CW$6,1,0)</f>
        <v>0</v>
      </c>
      <c r="CX217" s="1">
        <f>IF(H217=CX$6,1,0)</f>
        <v>0</v>
      </c>
      <c r="CY217" s="1">
        <f>IF(I217=CY$6,1,0)</f>
        <v>0</v>
      </c>
      <c r="CZ217" s="1">
        <f>IF(J217=CZ$6,1,0)</f>
        <v>0</v>
      </c>
      <c r="DA217" s="1">
        <f>IF(K217=DA$6,1,0)</f>
        <v>0</v>
      </c>
      <c r="DB217" s="1">
        <f>IF(L217=DB$6,1,0)</f>
        <v>0</v>
      </c>
      <c r="DC217" s="1">
        <f>IF(M217=DC$6,1,0)</f>
        <v>0</v>
      </c>
      <c r="DD217" s="1">
        <f>IF(N217=DD$6,1,0)</f>
        <v>0</v>
      </c>
      <c r="DE217" s="1">
        <f>IF(O217=DE$6,1,0)</f>
        <v>0</v>
      </c>
      <c r="DF217" s="1">
        <f>IF(B217=DF$6,1,0)</f>
        <v>0</v>
      </c>
      <c r="DG217" s="1">
        <f>IF(C217=DG$6,1,0)</f>
        <v>0</v>
      </c>
      <c r="DH217" s="1">
        <f>IF(D217=DH$6,1,0)</f>
        <v>0</v>
      </c>
      <c r="DI217" s="1">
        <f>IF(E217=DI$6,1,0)</f>
        <v>0</v>
      </c>
      <c r="DJ217" s="1">
        <f>IF(F217=DJ$6,1,0)</f>
        <v>0</v>
      </c>
      <c r="DK217" s="1">
        <f>IF(G217=DK$6,1,0)</f>
        <v>0</v>
      </c>
      <c r="DL217" s="1">
        <f>IF(H217=DL$6,1,0)</f>
        <v>0</v>
      </c>
      <c r="DM217" s="1">
        <f>IF(I217=DM$6,1,0)</f>
        <v>0</v>
      </c>
      <c r="DN217" s="1">
        <f>IF(J217=DN$6,1,0)</f>
        <v>0</v>
      </c>
      <c r="DO217" s="1">
        <f>IF(K217=DO$6,1,0)</f>
        <v>0</v>
      </c>
      <c r="DP217" s="1">
        <f>IF(L217=DP$6,1,0)</f>
        <v>0</v>
      </c>
      <c r="DQ217" s="1">
        <f>IF(M217=DQ$6,1,0)</f>
        <v>0</v>
      </c>
      <c r="DR217" s="1">
        <f>IF(N217=DR$6,1,0)</f>
        <v>0</v>
      </c>
      <c r="DS217" s="1">
        <f>IF(O217=DS$6,1,0)</f>
        <v>0</v>
      </c>
      <c r="DT217" s="1">
        <f>SUM(BP217:CC217)/2</f>
        <v>0</v>
      </c>
      <c r="DU217" s="1">
        <f>SUM(CD217:CQ217)/2</f>
        <v>0</v>
      </c>
      <c r="DV217" s="1">
        <f>SUM(CR217:DE217)/2</f>
        <v>0</v>
      </c>
      <c r="DW217" s="1">
        <f>SUM(DF217:DS217)/2</f>
        <v>0</v>
      </c>
    </row>
    <row r="218" spans="2:15" ht="30" customHeight="1" thickBot="1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</row>
    <row r="219" spans="2:63" ht="39.75" customHeight="1" thickBot="1">
      <c r="B219" s="46" t="str">
        <f>CONCATENATE(INDEX(Sheet1!$BL$6:$BL$17,1+MOD(Q220-1,12),1)," ",R219)</f>
        <v>September 2011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8"/>
      <c r="Q219" s="1">
        <f>Q204</f>
        <v>2010</v>
      </c>
      <c r="R219" s="2">
        <f>INT(Q219+(Q220-1)/12)</f>
        <v>2011</v>
      </c>
      <c r="S219" s="1">
        <f>1+MOD(MAX(U206:BJ206),7)</f>
        <v>5</v>
      </c>
      <c r="U219" s="4">
        <v>1</v>
      </c>
      <c r="V219" s="4">
        <f aca="true" t="shared" si="63" ref="V219:BJ219">U219+1</f>
        <v>2</v>
      </c>
      <c r="W219" s="4">
        <f t="shared" si="63"/>
        <v>3</v>
      </c>
      <c r="X219" s="4">
        <f t="shared" si="63"/>
        <v>4</v>
      </c>
      <c r="Y219" s="4">
        <f t="shared" si="63"/>
        <v>5</v>
      </c>
      <c r="Z219" s="4">
        <f t="shared" si="63"/>
        <v>6</v>
      </c>
      <c r="AA219" s="4">
        <f t="shared" si="63"/>
        <v>7</v>
      </c>
      <c r="AB219" s="4">
        <f t="shared" si="63"/>
        <v>8</v>
      </c>
      <c r="AC219" s="4">
        <f t="shared" si="63"/>
        <v>9</v>
      </c>
      <c r="AD219" s="4">
        <f t="shared" si="63"/>
        <v>10</v>
      </c>
      <c r="AE219" s="4">
        <f t="shared" si="63"/>
        <v>11</v>
      </c>
      <c r="AF219" s="4">
        <f t="shared" si="63"/>
        <v>12</v>
      </c>
      <c r="AG219" s="4">
        <f t="shared" si="63"/>
        <v>13</v>
      </c>
      <c r="AH219" s="4">
        <f t="shared" si="63"/>
        <v>14</v>
      </c>
      <c r="AI219" s="4">
        <f t="shared" si="63"/>
        <v>15</v>
      </c>
      <c r="AJ219" s="4">
        <f t="shared" si="63"/>
        <v>16</v>
      </c>
      <c r="AK219" s="4">
        <f t="shared" si="63"/>
        <v>17</v>
      </c>
      <c r="AL219" s="4">
        <f t="shared" si="63"/>
        <v>18</v>
      </c>
      <c r="AM219" s="4">
        <f t="shared" si="63"/>
        <v>19</v>
      </c>
      <c r="AN219" s="4">
        <f t="shared" si="63"/>
        <v>20</v>
      </c>
      <c r="AO219" s="4">
        <f t="shared" si="63"/>
        <v>21</v>
      </c>
      <c r="AP219" s="4">
        <f t="shared" si="63"/>
        <v>22</v>
      </c>
      <c r="AQ219" s="4">
        <f t="shared" si="63"/>
        <v>23</v>
      </c>
      <c r="AR219" s="4">
        <f t="shared" si="63"/>
        <v>24</v>
      </c>
      <c r="AS219" s="4">
        <f t="shared" si="63"/>
        <v>25</v>
      </c>
      <c r="AT219" s="4">
        <f t="shared" si="63"/>
        <v>26</v>
      </c>
      <c r="AU219" s="4">
        <f t="shared" si="63"/>
        <v>27</v>
      </c>
      <c r="AV219" s="4">
        <f t="shared" si="63"/>
        <v>28</v>
      </c>
      <c r="AW219" s="4">
        <f t="shared" si="63"/>
        <v>29</v>
      </c>
      <c r="AX219" s="4">
        <f t="shared" si="63"/>
        <v>30</v>
      </c>
      <c r="AY219" s="4">
        <f t="shared" si="63"/>
        <v>31</v>
      </c>
      <c r="AZ219" s="4">
        <f t="shared" si="63"/>
        <v>32</v>
      </c>
      <c r="BA219" s="4">
        <f t="shared" si="63"/>
        <v>33</v>
      </c>
      <c r="BB219" s="4">
        <f t="shared" si="63"/>
        <v>34</v>
      </c>
      <c r="BC219" s="4">
        <f t="shared" si="63"/>
        <v>35</v>
      </c>
      <c r="BD219" s="4">
        <f t="shared" si="63"/>
        <v>36</v>
      </c>
      <c r="BE219" s="4">
        <f t="shared" si="63"/>
        <v>37</v>
      </c>
      <c r="BF219" s="4">
        <f t="shared" si="63"/>
        <v>38</v>
      </c>
      <c r="BG219" s="4">
        <f t="shared" si="63"/>
        <v>39</v>
      </c>
      <c r="BH219" s="4">
        <f t="shared" si="63"/>
        <v>40</v>
      </c>
      <c r="BI219" s="4">
        <f t="shared" si="63"/>
        <v>41</v>
      </c>
      <c r="BJ219" s="4">
        <f t="shared" si="63"/>
        <v>42</v>
      </c>
      <c r="BK219" s="4"/>
    </row>
    <row r="220" spans="2:63" s="2" customFormat="1" ht="18" customHeight="1" thickBot="1">
      <c r="B220" s="44" t="s">
        <v>1</v>
      </c>
      <c r="C220" s="45"/>
      <c r="D220" s="44" t="s">
        <v>2</v>
      </c>
      <c r="E220" s="45"/>
      <c r="F220" s="44" t="s">
        <v>3</v>
      </c>
      <c r="G220" s="45"/>
      <c r="H220" s="44" t="s">
        <v>4</v>
      </c>
      <c r="I220" s="45"/>
      <c r="J220" s="44" t="s">
        <v>5</v>
      </c>
      <c r="K220" s="45"/>
      <c r="L220" s="44" t="s">
        <v>6</v>
      </c>
      <c r="M220" s="45"/>
      <c r="N220" s="44" t="s">
        <v>7</v>
      </c>
      <c r="O220" s="45"/>
      <c r="Q220" s="2">
        <f>1+Q205</f>
        <v>21</v>
      </c>
      <c r="R220" s="2">
        <f>1+MOD(Q220-1,12)</f>
        <v>9</v>
      </c>
      <c r="S220" s="2">
        <f>IF(MOD(R219,4)=0,IF(R220=2,29,INDEX(Sheet1!$BM$6:$BM$17,Sheet1!R220,1)),INDEX(Sheet1!$BM$6:$BM$17,Sheet1!R220,1))</f>
        <v>30</v>
      </c>
      <c r="U220" s="1">
        <f>IF(T219&lt;&gt;"",T219+1,IF($S219=U219,1,""))</f>
      </c>
      <c r="V220" s="1">
        <f>IF(U220&lt;&gt;"",U220+1,IF($S219=V219,1,""))</f>
      </c>
      <c r="W220" s="1">
        <f>IF(V220&lt;&gt;"",V220+1,IF($S219=W219,1,""))</f>
      </c>
      <c r="X220" s="1">
        <f>IF(W220&lt;&gt;"",W220+1,IF($S219=X219,1,""))</f>
      </c>
      <c r="Y220" s="1">
        <f>IF(X220&lt;&gt;"",X220+1,IF($S219=Y219,1,""))</f>
        <v>1</v>
      </c>
      <c r="Z220" s="1">
        <f>IF(Y220&lt;&gt;"",Y220+1,IF($S219=Z219,1,""))</f>
        <v>2</v>
      </c>
      <c r="AA220" s="1">
        <f>IF(Z220&lt;&gt;"",Z220+1,IF($S219=AA219,1,""))</f>
        <v>3</v>
      </c>
      <c r="AB220" s="1">
        <f>IF(AA220="","",IF(AA220&lt;&gt;$S220,AA220+1,IF($S$9=AB219,1,"")))</f>
        <v>4</v>
      </c>
      <c r="AC220" s="1">
        <f>IF(AB220="","",IF(AB220&lt;&gt;$S220,AB220+1,IF($S$9=AC219,1,"")))</f>
        <v>5</v>
      </c>
      <c r="AD220" s="1">
        <f>IF(AC220="","",IF(AC220&lt;&gt;$S220,AC220+1,IF($S$9=AD219,1,"")))</f>
        <v>6</v>
      </c>
      <c r="AE220" s="1">
        <f>IF(AD220="","",IF(AD220&lt;&gt;$S220,AD220+1,IF($S$9=AE219,1,"")))</f>
        <v>7</v>
      </c>
      <c r="AF220" s="1">
        <f>IF(AE220="","",IF(AE220&lt;&gt;$S220,AE220+1,IF($S$9=AF219,1,"")))</f>
        <v>8</v>
      </c>
      <c r="AG220" s="1">
        <f>IF(AF220="","",IF(AF220&lt;&gt;$S220,AF220+1,IF($S$9=AG219,1,"")))</f>
        <v>9</v>
      </c>
      <c r="AH220" s="1">
        <f>IF(AG220="","",IF(AG220&lt;&gt;$S220,AG220+1,IF($S$9=AH219,1,"")))</f>
        <v>10</v>
      </c>
      <c r="AI220" s="1">
        <f>IF(AH220="","",IF(AH220&lt;&gt;$S220,AH220+1,IF($S$9=AI219,1,"")))</f>
        <v>11</v>
      </c>
      <c r="AJ220" s="1">
        <f>IF(AI220="","",IF(AI220&lt;&gt;$S220,AI220+1,IF($S$9=AJ219,1,"")))</f>
        <v>12</v>
      </c>
      <c r="AK220" s="1">
        <f>IF(AJ220="","",IF(AJ220&lt;&gt;$S220,AJ220+1,IF($S$9=AK219,1,"")))</f>
        <v>13</v>
      </c>
      <c r="AL220" s="1">
        <f>IF(AK220="","",IF(AK220&lt;&gt;$S220,AK220+1,IF($S$9=AL219,1,"")))</f>
        <v>14</v>
      </c>
      <c r="AM220" s="1">
        <f>IF(AL220="","",IF(AL220&lt;&gt;$S220,AL220+1,IF($S$9=AM219,1,"")))</f>
        <v>15</v>
      </c>
      <c r="AN220" s="1">
        <f>IF(AM220="","",IF(AM220&lt;&gt;$S220,AM220+1,IF($S$9=AN219,1,"")))</f>
        <v>16</v>
      </c>
      <c r="AO220" s="1">
        <f>IF(AN220="","",IF(AN220&lt;&gt;$S220,AN220+1,IF($S$9=AO219,1,"")))</f>
        <v>17</v>
      </c>
      <c r="AP220" s="1">
        <f>IF(AO220="","",IF(AO220&lt;&gt;$S220,AO220+1,IF($S$9=AP219,1,"")))</f>
        <v>18</v>
      </c>
      <c r="AQ220" s="1">
        <f>IF(AP220="","",IF(AP220&lt;&gt;$S220,AP220+1,IF($S$9=AQ219,1,"")))</f>
        <v>19</v>
      </c>
      <c r="AR220" s="1">
        <f>IF(AQ220="","",IF(AQ220&lt;&gt;$S220,AQ220+1,IF($S$9=AR219,1,"")))</f>
        <v>20</v>
      </c>
      <c r="AS220" s="1">
        <f>IF(AR220="","",IF(AR220&lt;&gt;$S220,AR220+1,IF($S$9=AS219,1,"")))</f>
        <v>21</v>
      </c>
      <c r="AT220" s="1">
        <f>IF(AS220="","",IF(AS220&lt;&gt;$S220,AS220+1,IF($S$9=AT219,1,"")))</f>
        <v>22</v>
      </c>
      <c r="AU220" s="1">
        <f>IF(AT220="","",IF(AT220&lt;&gt;$S220,AT220+1,IF($S$9=AU219,1,"")))</f>
        <v>23</v>
      </c>
      <c r="AV220" s="1">
        <f>IF(AU220="","",IF(AU220&lt;&gt;$S220,AU220+1,IF($S$9=AV219,1,"")))</f>
        <v>24</v>
      </c>
      <c r="AW220" s="1">
        <f>IF(AV220="","",IF(AV220&lt;&gt;$S220,AV220+1,IF($S$9=AW219,1,"")))</f>
        <v>25</v>
      </c>
      <c r="AX220" s="1">
        <f>IF(AW220="","",IF(AW220&lt;&gt;$S220,AW220+1,IF($S$9=AX219,1,"")))</f>
        <v>26</v>
      </c>
      <c r="AY220" s="1">
        <f>IF(AX220="","",IF(AX220&lt;&gt;$S220,AX220+1,IF($S$9=AY219,1,"")))</f>
        <v>27</v>
      </c>
      <c r="AZ220" s="1">
        <f>IF(AY220="","",IF(AY220&lt;&gt;$S220,AY220+1,IF($S$9=AZ219,1,"")))</f>
        <v>28</v>
      </c>
      <c r="BA220" s="1">
        <f>IF(AZ220="","",IF(AZ220&lt;&gt;$S220,AZ220+1,IF($S$9=BA219,1,"")))</f>
        <v>29</v>
      </c>
      <c r="BB220" s="1">
        <f>IF(BA220="","",IF(BA220&lt;&gt;$S220,BA220+1,IF($S$9=BB219,1,"")))</f>
        <v>30</v>
      </c>
      <c r="BC220" s="1">
        <f>IF(BB220="","",IF(BB220&lt;&gt;$S220,BB220+1,IF($S$9=BC219,1,"")))</f>
      </c>
      <c r="BD220" s="1">
        <f>IF(BC220="","",IF(BC220&lt;&gt;$S220,BC220+1,IF($S$9=BD219,1,"")))</f>
      </c>
      <c r="BE220" s="1">
        <f>IF(BD220="","",IF(BD220&lt;&gt;$S220,BD220+1,IF($S$9=BE219,1,"")))</f>
      </c>
      <c r="BF220" s="1">
        <f>IF(BE220="","",IF(BE220&lt;&gt;$S220,BE220+1,IF($S$9=BF219,1,"")))</f>
      </c>
      <c r="BG220" s="1">
        <f>IF(BF220="","",IF(BF220&lt;&gt;$S220,BF220+1,IF($S$9=BG219,1,"")))</f>
      </c>
      <c r="BH220" s="1">
        <f>IF(BG220="","",IF(BG220&lt;&gt;$S220,BG220+1,IF($S$9=BH219,1,"")))</f>
      </c>
      <c r="BI220" s="1">
        <f>IF(BH220="","",IF(BH220&lt;&gt;$S220,BH220+1,IF($S$9=BI219,1,"")))</f>
      </c>
      <c r="BJ220" s="1">
        <f>IF(BI220="","",IF(BI220&lt;&gt;$S220,BI220+1,IF($S$9=BJ219,1,"")))</f>
      </c>
      <c r="BK220" s="1"/>
    </row>
    <row r="221" spans="2:62" ht="12.75">
      <c r="B221" s="41">
        <f>U220</f>
      </c>
      <c r="C221" s="42"/>
      <c r="D221" s="41">
        <f>V220</f>
      </c>
      <c r="E221" s="42"/>
      <c r="F221" s="41">
        <f>W220</f>
      </c>
      <c r="G221" s="42"/>
      <c r="H221" s="41">
        <f>X220</f>
      </c>
      <c r="I221" s="42"/>
      <c r="J221" s="41">
        <f>Y220</f>
        <v>1</v>
      </c>
      <c r="K221" s="42"/>
      <c r="L221" s="41">
        <f>Z220</f>
        <v>2</v>
      </c>
      <c r="M221" s="42"/>
      <c r="N221" s="41">
        <f>AA220</f>
        <v>3</v>
      </c>
      <c r="O221" s="42"/>
      <c r="U221" s="1">
        <f>IF(V220="",IF(U220="","",1+MOD(U219-1,7)),"")</f>
      </c>
      <c r="V221" s="1">
        <f>IF(W220="",IF(V220="","",1+MOD(V219-1,7)),"")</f>
      </c>
      <c r="W221" s="1">
        <f>IF(X220="",IF(W220="","",1+MOD(W219-1,7)),"")</f>
      </c>
      <c r="X221" s="1">
        <f>IF(Y220="",IF(X220="","",1+MOD(X219-1,7)),"")</f>
      </c>
      <c r="Y221" s="1">
        <f>IF(Z220="",IF(Y220="","",1+MOD(Y219-1,7)),"")</f>
      </c>
      <c r="Z221" s="1">
        <f>IF(AA220="",IF(Z220="","",1+MOD(Z219-1,7)),"")</f>
      </c>
      <c r="AA221" s="1">
        <f>IF(AB220="",IF(AA220="","",1+MOD(AA219-1,7)),"")</f>
      </c>
      <c r="AB221" s="1">
        <f>IF(AC220="",IF(AB220="","",1+MOD(AB219-1,7)),"")</f>
      </c>
      <c r="AC221" s="1">
        <f>IF(AD220="",IF(AC220="","",1+MOD(AC219-1,7)),"")</f>
      </c>
      <c r="AD221" s="1">
        <f>IF(AE220="",IF(AD220="","",1+MOD(AD219-1,7)),"")</f>
      </c>
      <c r="AE221" s="1">
        <f>IF(AF220="",IF(AE220="","",1+MOD(AE219-1,7)),"")</f>
      </c>
      <c r="AF221" s="1">
        <f>IF(AG220="",IF(AF220="","",1+MOD(AF219-1,7)),"")</f>
      </c>
      <c r="AG221" s="1">
        <f>IF(AH220="",IF(AG220="","",1+MOD(AG219-1,7)),"")</f>
      </c>
      <c r="AH221" s="1">
        <f>IF(AI220="",IF(AH220="","",1+MOD(AH219-1,7)),"")</f>
      </c>
      <c r="AI221" s="1">
        <f>IF(AJ220="",IF(AI220="","",1+MOD(AI219-1,7)),"")</f>
      </c>
      <c r="AJ221" s="1">
        <f>IF(AK220="",IF(AJ220="","",1+MOD(AJ219-1,7)),"")</f>
      </c>
      <c r="AK221" s="1">
        <f>IF(AL220="",IF(AK220="","",1+MOD(AK219-1,7)),"")</f>
      </c>
      <c r="AL221" s="1">
        <f>IF(AM220="",IF(AL220="","",1+MOD(AL219-1,7)),"")</f>
      </c>
      <c r="AM221" s="1">
        <f>IF(AN220="",IF(AM220="","",1+MOD(AM219-1,7)),"")</f>
      </c>
      <c r="AN221" s="1">
        <f>IF(AO220="",IF(AN220="","",1+MOD(AN219-1,7)),"")</f>
      </c>
      <c r="AO221" s="1">
        <f>IF(AP220="",IF(AO220="","",1+MOD(AO219-1,7)),"")</f>
      </c>
      <c r="AP221" s="1">
        <f>IF(AQ220="",IF(AP220="","",1+MOD(AP219-1,7)),"")</f>
      </c>
      <c r="AQ221" s="1">
        <f>IF(AR220="",IF(AQ220="","",1+MOD(AQ219-1,7)),"")</f>
      </c>
      <c r="AR221" s="1">
        <f>IF(AS220="",IF(AR220="","",1+MOD(AR219-1,7)),"")</f>
      </c>
      <c r="AS221" s="1">
        <f>IF(AT220="",IF(AS220="","",1+MOD(AS219-1,7)),"")</f>
      </c>
      <c r="AT221" s="1">
        <f>IF(AU220="",IF(AT220="","",1+MOD(AT219-1,7)),"")</f>
      </c>
      <c r="AU221" s="1">
        <f>IF(AV220="",IF(AU220="","",1+MOD(AU219-1,7)),"")</f>
      </c>
      <c r="AV221" s="1">
        <f>IF(AW220="",IF(AV220="","",1+MOD(AV219-1,7)),"")</f>
      </c>
      <c r="AW221" s="1">
        <f>IF(AX220="",IF(AW220="","",1+MOD(AW219-1,7)),"")</f>
      </c>
      <c r="AX221" s="1">
        <f>IF(AY220="",IF(AX220="","",1+MOD(AX219-1,7)),"")</f>
      </c>
      <c r="AY221" s="1">
        <f>IF(AZ220="",IF(AY220="","",1+MOD(AY219-1,7)),"")</f>
      </c>
      <c r="AZ221" s="1">
        <f>IF(BA220="",IF(AZ220="","",1+MOD(AZ219-1,7)),"")</f>
      </c>
      <c r="BA221" s="1">
        <f>IF(BB220="",IF(BA220="","",1+MOD(BA219-1,7)),"")</f>
      </c>
      <c r="BB221" s="1">
        <f>IF(BC220="",IF(BB220="","",1+MOD(BB219-1,7)),"")</f>
        <v>6</v>
      </c>
      <c r="BC221" s="1">
        <f>IF(BD220="",IF(BC220="","",1+MOD(BC219-1,7)),"")</f>
      </c>
      <c r="BD221" s="1">
        <f>IF(BE220="",IF(BD220="","",1+MOD(BD219-1,7)),"")</f>
      </c>
      <c r="BE221" s="1">
        <f>IF(BF220="",IF(BE220="","",1+MOD(BE219-1,7)),"")</f>
      </c>
      <c r="BF221" s="1">
        <f>IF(BG220="",IF(BF220="","",1+MOD(BF219-1,7)),"")</f>
      </c>
      <c r="BG221" s="1">
        <f>IF(BH220="",IF(BG220="","",1+MOD(BG219-1,7)),"")</f>
      </c>
      <c r="BH221" s="1">
        <f>IF(BI220="",IF(BH220="","",1+MOD(BH219-1,7)),"")</f>
      </c>
      <c r="BI221" s="1">
        <f>IF(BJ220="",IF(BI220="","",1+MOD(BI219-1,7)),"")</f>
      </c>
      <c r="BJ221" s="1">
        <f>IF(BL219="",IF(BJ220="","",1+MOD(BJ219-1,7)),"")</f>
      </c>
    </row>
    <row r="222" spans="2:127" ht="49.5" customHeight="1" thickBot="1">
      <c r="B222" s="12"/>
      <c r="C222" s="13"/>
      <c r="D222" s="12"/>
      <c r="E222" s="13"/>
      <c r="F222" s="12"/>
      <c r="G222" s="13"/>
      <c r="H222" s="12"/>
      <c r="I222" s="13"/>
      <c r="J222" s="12"/>
      <c r="K222" s="13"/>
      <c r="L222" s="12"/>
      <c r="M222" s="13"/>
      <c r="N222" s="12"/>
      <c r="O222" s="13"/>
      <c r="BP222" s="1">
        <f>IF(B222=BP$6,1,0)</f>
        <v>0</v>
      </c>
      <c r="BQ222" s="1">
        <f>IF(C222=BQ$6,1,0)</f>
        <v>0</v>
      </c>
      <c r="BR222" s="1">
        <f>IF(D222=BR$6,1,0)</f>
        <v>0</v>
      </c>
      <c r="BS222" s="1">
        <f>IF(E222=BS$6,1,0)</f>
        <v>0</v>
      </c>
      <c r="BT222" s="1">
        <f>IF(F222=BT$6,1,0)</f>
        <v>0</v>
      </c>
      <c r="BU222" s="1">
        <f>IF(G222=BU$6,1,0)</f>
        <v>0</v>
      </c>
      <c r="BV222" s="1">
        <f>IF(H222=BV$6,1,0)</f>
        <v>0</v>
      </c>
      <c r="BW222" s="1">
        <f>IF(I222=BW$6,1,0)</f>
        <v>0</v>
      </c>
      <c r="BX222" s="1">
        <f>IF(J222=BX$6,1,0)</f>
        <v>0</v>
      </c>
      <c r="BY222" s="1">
        <f>IF(K222=BY$6,1,0)</f>
        <v>0</v>
      </c>
      <c r="BZ222" s="1">
        <f>IF(L222=BZ$6,1,0)</f>
        <v>0</v>
      </c>
      <c r="CA222" s="1">
        <f>IF(M222=CA$6,1,0)</f>
        <v>0</v>
      </c>
      <c r="CB222" s="1">
        <f>IF(N222=CB$6,1,0)</f>
        <v>0</v>
      </c>
      <c r="CC222" s="1">
        <f>IF(O222=CC$6,1,0)</f>
        <v>0</v>
      </c>
      <c r="CD222" s="1">
        <f>IF(B222=CD$6,1,0)</f>
        <v>0</v>
      </c>
      <c r="CE222" s="1">
        <f>IF(C222=CE$6,1,0)</f>
        <v>0</v>
      </c>
      <c r="CF222" s="1">
        <f>IF(D222=CF$6,1,0)</f>
        <v>0</v>
      </c>
      <c r="CG222" s="1">
        <f>IF(E222=CG$6,1,0)</f>
        <v>0</v>
      </c>
      <c r="CH222" s="1">
        <f>IF(F222=CH$6,1,0)</f>
        <v>0</v>
      </c>
      <c r="CI222" s="1">
        <f>IF(G222=CI$6,1,0)</f>
        <v>0</v>
      </c>
      <c r="CJ222" s="1">
        <f>IF(H222=CJ$6,1,0)</f>
        <v>0</v>
      </c>
      <c r="CK222" s="1">
        <f>IF(I222=CK$6,1,0)</f>
        <v>0</v>
      </c>
      <c r="CL222" s="1">
        <f>IF(J222=CL$6,1,0)</f>
        <v>0</v>
      </c>
      <c r="CM222" s="1">
        <f>IF(K222=CM$6,1,0)</f>
        <v>0</v>
      </c>
      <c r="CN222" s="1">
        <f>IF(L222=CN$6,1,0)</f>
        <v>0</v>
      </c>
      <c r="CO222" s="1">
        <f>IF(M222=CO$6,1,0)</f>
        <v>0</v>
      </c>
      <c r="CP222" s="1">
        <f>IF(N222=CP$6,1,0)</f>
        <v>0</v>
      </c>
      <c r="CQ222" s="1">
        <f>IF(O222=CQ$6,1,0)</f>
        <v>0</v>
      </c>
      <c r="CR222" s="1">
        <f>IF(B222=CR$6,1,0)</f>
        <v>0</v>
      </c>
      <c r="CS222" s="1">
        <f>IF(C222=CS$6,1,0)</f>
        <v>0</v>
      </c>
      <c r="CT222" s="1">
        <f>IF(D222=CT$6,1,0)</f>
        <v>0</v>
      </c>
      <c r="CU222" s="1">
        <f>IF(E222=CU$6,1,0)</f>
        <v>0</v>
      </c>
      <c r="CV222" s="1">
        <f>IF(F222=CV$6,1,0)</f>
        <v>0</v>
      </c>
      <c r="CW222" s="1">
        <f>IF(G222=CW$6,1,0)</f>
        <v>0</v>
      </c>
      <c r="CX222" s="1">
        <f>IF(H222=CX$6,1,0)</f>
        <v>0</v>
      </c>
      <c r="CY222" s="1">
        <f>IF(I222=CY$6,1,0)</f>
        <v>0</v>
      </c>
      <c r="CZ222" s="1">
        <f>IF(J222=CZ$6,1,0)</f>
        <v>0</v>
      </c>
      <c r="DA222" s="1">
        <f>IF(K222=DA$6,1,0)</f>
        <v>0</v>
      </c>
      <c r="DB222" s="1">
        <f>IF(L222=DB$6,1,0)</f>
        <v>0</v>
      </c>
      <c r="DC222" s="1">
        <f>IF(M222=DC$6,1,0)</f>
        <v>0</v>
      </c>
      <c r="DD222" s="1">
        <f>IF(N222=DD$6,1,0)</f>
        <v>0</v>
      </c>
      <c r="DE222" s="1">
        <f>IF(O222=DE$6,1,0)</f>
        <v>0</v>
      </c>
      <c r="DF222" s="1">
        <f>IF(B222=DF$6,1,0)</f>
        <v>0</v>
      </c>
      <c r="DG222" s="1">
        <f>IF(C222=DG$6,1,0)</f>
        <v>0</v>
      </c>
      <c r="DH222" s="1">
        <f>IF(D222=DH$6,1,0)</f>
        <v>0</v>
      </c>
      <c r="DI222" s="1">
        <f>IF(E222=DI$6,1,0)</f>
        <v>0</v>
      </c>
      <c r="DJ222" s="1">
        <f>IF(F222=DJ$6,1,0)</f>
        <v>0</v>
      </c>
      <c r="DK222" s="1">
        <f>IF(G222=DK$6,1,0)</f>
        <v>0</v>
      </c>
      <c r="DL222" s="1">
        <f>IF(H222=DL$6,1,0)</f>
        <v>0</v>
      </c>
      <c r="DM222" s="1">
        <f>IF(I222=DM$6,1,0)</f>
        <v>0</v>
      </c>
      <c r="DN222" s="1">
        <f>IF(J222=DN$6,1,0)</f>
        <v>0</v>
      </c>
      <c r="DO222" s="1">
        <f>IF(K222=DO$6,1,0)</f>
        <v>0</v>
      </c>
      <c r="DP222" s="1">
        <f>IF(L222=DP$6,1,0)</f>
        <v>0</v>
      </c>
      <c r="DQ222" s="1">
        <f>IF(M222=DQ$6,1,0)</f>
        <v>0</v>
      </c>
      <c r="DR222" s="1">
        <f>IF(N222=DR$6,1,0)</f>
        <v>0</v>
      </c>
      <c r="DS222" s="1">
        <f>IF(O222=DS$6,1,0)</f>
        <v>0</v>
      </c>
      <c r="DT222" s="1">
        <f>SUM(BP222:CC222)/2</f>
        <v>0</v>
      </c>
      <c r="DU222" s="1">
        <f>SUM(CD222:CQ222)/2</f>
        <v>0</v>
      </c>
      <c r="DV222" s="1">
        <f>SUM(CR222:DE222)/2</f>
        <v>0</v>
      </c>
      <c r="DW222" s="1">
        <f>SUM(DF222:DS222)/2</f>
        <v>0</v>
      </c>
    </row>
    <row r="223" spans="2:15" ht="12.75">
      <c r="B223" s="41">
        <f>AB220</f>
        <v>4</v>
      </c>
      <c r="C223" s="42"/>
      <c r="D223" s="41">
        <f>AC220</f>
        <v>5</v>
      </c>
      <c r="E223" s="42"/>
      <c r="F223" s="41">
        <f>AD220</f>
        <v>6</v>
      </c>
      <c r="G223" s="42"/>
      <c r="H223" s="41">
        <f>AE220</f>
        <v>7</v>
      </c>
      <c r="I223" s="42"/>
      <c r="J223" s="41">
        <f>AF220</f>
        <v>8</v>
      </c>
      <c r="K223" s="42"/>
      <c r="L223" s="41">
        <f>AG220</f>
        <v>9</v>
      </c>
      <c r="M223" s="42"/>
      <c r="N223" s="41">
        <f>AH220</f>
        <v>10</v>
      </c>
      <c r="O223" s="42"/>
    </row>
    <row r="224" spans="2:127" ht="49.5" customHeight="1" thickBot="1">
      <c r="B224" s="12"/>
      <c r="C224" s="13"/>
      <c r="D224" s="12"/>
      <c r="E224" s="13"/>
      <c r="F224" s="12"/>
      <c r="G224" s="13"/>
      <c r="H224" s="12"/>
      <c r="I224" s="13"/>
      <c r="J224" s="12"/>
      <c r="K224" s="13"/>
      <c r="L224" s="12"/>
      <c r="M224" s="13"/>
      <c r="N224" s="12"/>
      <c r="O224" s="13"/>
      <c r="P224" s="2"/>
      <c r="Q224" s="2"/>
      <c r="R224" s="3"/>
      <c r="S224" s="3"/>
      <c r="T224" s="3"/>
      <c r="BP224" s="1">
        <f>IF(B224=BP$6,1,0)</f>
        <v>0</v>
      </c>
      <c r="BQ224" s="1">
        <f>IF(C224=BQ$6,1,0)</f>
        <v>0</v>
      </c>
      <c r="BR224" s="1">
        <f>IF(D224=BR$6,1,0)</f>
        <v>0</v>
      </c>
      <c r="BS224" s="1">
        <f>IF(E224=BS$6,1,0)</f>
        <v>0</v>
      </c>
      <c r="BT224" s="1">
        <f>IF(F224=BT$6,1,0)</f>
        <v>0</v>
      </c>
      <c r="BU224" s="1">
        <f>IF(G224=BU$6,1,0)</f>
        <v>0</v>
      </c>
      <c r="BV224" s="1">
        <f>IF(H224=BV$6,1,0)</f>
        <v>0</v>
      </c>
      <c r="BW224" s="1">
        <f>IF(I224=BW$6,1,0)</f>
        <v>0</v>
      </c>
      <c r="BX224" s="1">
        <f>IF(J224=BX$6,1,0)</f>
        <v>0</v>
      </c>
      <c r="BY224" s="1">
        <f>IF(K224=BY$6,1,0)</f>
        <v>0</v>
      </c>
      <c r="BZ224" s="1">
        <f>IF(L224=BZ$6,1,0)</f>
        <v>0</v>
      </c>
      <c r="CA224" s="1">
        <f>IF(M224=CA$6,1,0)</f>
        <v>0</v>
      </c>
      <c r="CB224" s="1">
        <f>IF(N224=CB$6,1,0)</f>
        <v>0</v>
      </c>
      <c r="CC224" s="1">
        <f>IF(O224=CC$6,1,0)</f>
        <v>0</v>
      </c>
      <c r="CD224" s="1">
        <f>IF(B224=CD$6,1,0)</f>
        <v>0</v>
      </c>
      <c r="CE224" s="1">
        <f>IF(C224=CE$6,1,0)</f>
        <v>0</v>
      </c>
      <c r="CF224" s="1">
        <f>IF(D224=CF$6,1,0)</f>
        <v>0</v>
      </c>
      <c r="CG224" s="1">
        <f>IF(E224=CG$6,1,0)</f>
        <v>0</v>
      </c>
      <c r="CH224" s="1">
        <f>IF(F224=CH$6,1,0)</f>
        <v>0</v>
      </c>
      <c r="CI224" s="1">
        <f>IF(G224=CI$6,1,0)</f>
        <v>0</v>
      </c>
      <c r="CJ224" s="1">
        <f>IF(H224=CJ$6,1,0)</f>
        <v>0</v>
      </c>
      <c r="CK224" s="1">
        <f>IF(I224=CK$6,1,0)</f>
        <v>0</v>
      </c>
      <c r="CL224" s="1">
        <f>IF(J224=CL$6,1,0)</f>
        <v>0</v>
      </c>
      <c r="CM224" s="1">
        <f>IF(K224=CM$6,1,0)</f>
        <v>0</v>
      </c>
      <c r="CN224" s="1">
        <f>IF(L224=CN$6,1,0)</f>
        <v>0</v>
      </c>
      <c r="CO224" s="1">
        <f>IF(M224=CO$6,1,0)</f>
        <v>0</v>
      </c>
      <c r="CP224" s="1">
        <f>IF(N224=CP$6,1,0)</f>
        <v>0</v>
      </c>
      <c r="CQ224" s="1">
        <f>IF(O224=CQ$6,1,0)</f>
        <v>0</v>
      </c>
      <c r="CR224" s="1">
        <f>IF(B224=CR$6,1,0)</f>
        <v>0</v>
      </c>
      <c r="CS224" s="1">
        <f>IF(C224=CS$6,1,0)</f>
        <v>0</v>
      </c>
      <c r="CT224" s="1">
        <f>IF(D224=CT$6,1,0)</f>
        <v>0</v>
      </c>
      <c r="CU224" s="1">
        <f>IF(E224=CU$6,1,0)</f>
        <v>0</v>
      </c>
      <c r="CV224" s="1">
        <f>IF(F224=CV$6,1,0)</f>
        <v>0</v>
      </c>
      <c r="CW224" s="1">
        <f>IF(G224=CW$6,1,0)</f>
        <v>0</v>
      </c>
      <c r="CX224" s="1">
        <f>IF(H224=CX$6,1,0)</f>
        <v>0</v>
      </c>
      <c r="CY224" s="1">
        <f>IF(I224=CY$6,1,0)</f>
        <v>0</v>
      </c>
      <c r="CZ224" s="1">
        <f>IF(J224=CZ$6,1,0)</f>
        <v>0</v>
      </c>
      <c r="DA224" s="1">
        <f>IF(K224=DA$6,1,0)</f>
        <v>0</v>
      </c>
      <c r="DB224" s="1">
        <f>IF(L224=DB$6,1,0)</f>
        <v>0</v>
      </c>
      <c r="DC224" s="1">
        <f>IF(M224=DC$6,1,0)</f>
        <v>0</v>
      </c>
      <c r="DD224" s="1">
        <f>IF(N224=DD$6,1,0)</f>
        <v>0</v>
      </c>
      <c r="DE224" s="1">
        <f>IF(O224=DE$6,1,0)</f>
        <v>0</v>
      </c>
      <c r="DF224" s="1">
        <f>IF(B224=DF$6,1,0)</f>
        <v>0</v>
      </c>
      <c r="DG224" s="1">
        <f>IF(C224=DG$6,1,0)</f>
        <v>0</v>
      </c>
      <c r="DH224" s="1">
        <f>IF(D224=DH$6,1,0)</f>
        <v>0</v>
      </c>
      <c r="DI224" s="1">
        <f>IF(E224=DI$6,1,0)</f>
        <v>0</v>
      </c>
      <c r="DJ224" s="1">
        <f>IF(F224=DJ$6,1,0)</f>
        <v>0</v>
      </c>
      <c r="DK224" s="1">
        <f>IF(G224=DK$6,1,0)</f>
        <v>0</v>
      </c>
      <c r="DL224" s="1">
        <f>IF(H224=DL$6,1,0)</f>
        <v>0</v>
      </c>
      <c r="DM224" s="1">
        <f>IF(I224=DM$6,1,0)</f>
        <v>0</v>
      </c>
      <c r="DN224" s="1">
        <f>IF(J224=DN$6,1,0)</f>
        <v>0</v>
      </c>
      <c r="DO224" s="1">
        <f>IF(K224=DO$6,1,0)</f>
        <v>0</v>
      </c>
      <c r="DP224" s="1">
        <f>IF(L224=DP$6,1,0)</f>
        <v>0</v>
      </c>
      <c r="DQ224" s="1">
        <f>IF(M224=DQ$6,1,0)</f>
        <v>0</v>
      </c>
      <c r="DR224" s="1">
        <f>IF(N224=DR$6,1,0)</f>
        <v>0</v>
      </c>
      <c r="DS224" s="1">
        <f>IF(O224=DS$6,1,0)</f>
        <v>0</v>
      </c>
      <c r="DT224" s="1">
        <f>SUM(BP224:CC224)/2</f>
        <v>0</v>
      </c>
      <c r="DU224" s="1">
        <f>SUM(CD224:CQ224)/2</f>
        <v>0</v>
      </c>
      <c r="DV224" s="1">
        <f>SUM(CR224:DE224)/2</f>
        <v>0</v>
      </c>
      <c r="DW224" s="1">
        <f>SUM(DF224:DS224)/2</f>
        <v>0</v>
      </c>
    </row>
    <row r="225" spans="2:20" ht="12.75">
      <c r="B225" s="41">
        <f>AI220</f>
        <v>11</v>
      </c>
      <c r="C225" s="42"/>
      <c r="D225" s="41">
        <f>AJ220</f>
        <v>12</v>
      </c>
      <c r="E225" s="42"/>
      <c r="F225" s="41">
        <f>AK220</f>
        <v>13</v>
      </c>
      <c r="G225" s="42"/>
      <c r="H225" s="41">
        <f>AL220</f>
        <v>14</v>
      </c>
      <c r="I225" s="42"/>
      <c r="J225" s="41">
        <f>AM220</f>
        <v>15</v>
      </c>
      <c r="K225" s="42"/>
      <c r="L225" s="41">
        <f>AN220</f>
        <v>16</v>
      </c>
      <c r="M225" s="42"/>
      <c r="N225" s="41">
        <f>AO220</f>
        <v>17</v>
      </c>
      <c r="O225" s="42"/>
      <c r="R225" s="3"/>
      <c r="S225" s="3"/>
      <c r="T225" s="3"/>
    </row>
    <row r="226" spans="2:127" ht="49.5" customHeight="1" thickBot="1">
      <c r="B226" s="12"/>
      <c r="C226" s="13"/>
      <c r="D226" s="12"/>
      <c r="E226" s="13"/>
      <c r="F226" s="12"/>
      <c r="G226" s="13"/>
      <c r="H226" s="12"/>
      <c r="I226" s="13"/>
      <c r="J226" s="12"/>
      <c r="K226" s="13"/>
      <c r="L226" s="12"/>
      <c r="M226" s="13"/>
      <c r="N226" s="12"/>
      <c r="O226" s="13"/>
      <c r="P226" s="2"/>
      <c r="Q226" s="2"/>
      <c r="R226" s="3"/>
      <c r="S226" s="3"/>
      <c r="T226" s="3"/>
      <c r="BP226" s="1">
        <f>IF(B226=BP$6,1,0)</f>
        <v>0</v>
      </c>
      <c r="BQ226" s="1">
        <f>IF(C226=BQ$6,1,0)</f>
        <v>0</v>
      </c>
      <c r="BR226" s="1">
        <f>IF(D226=BR$6,1,0)</f>
        <v>0</v>
      </c>
      <c r="BS226" s="1">
        <f>IF(E226=BS$6,1,0)</f>
        <v>0</v>
      </c>
      <c r="BT226" s="1">
        <f>IF(F226=BT$6,1,0)</f>
        <v>0</v>
      </c>
      <c r="BU226" s="1">
        <f>IF(G226=BU$6,1,0)</f>
        <v>0</v>
      </c>
      <c r="BV226" s="1">
        <f>IF(H226=BV$6,1,0)</f>
        <v>0</v>
      </c>
      <c r="BW226" s="1">
        <f>IF(I226=BW$6,1,0)</f>
        <v>0</v>
      </c>
      <c r="BX226" s="1">
        <f>IF(J226=BX$6,1,0)</f>
        <v>0</v>
      </c>
      <c r="BY226" s="1">
        <f>IF(K226=BY$6,1,0)</f>
        <v>0</v>
      </c>
      <c r="BZ226" s="1">
        <f>IF(L226=BZ$6,1,0)</f>
        <v>0</v>
      </c>
      <c r="CA226" s="1">
        <f>IF(M226=CA$6,1,0)</f>
        <v>0</v>
      </c>
      <c r="CB226" s="1">
        <f>IF(N226=CB$6,1,0)</f>
        <v>0</v>
      </c>
      <c r="CC226" s="1">
        <f>IF(O226=CC$6,1,0)</f>
        <v>0</v>
      </c>
      <c r="CD226" s="1">
        <f>IF(B226=CD$6,1,0)</f>
        <v>0</v>
      </c>
      <c r="CE226" s="1">
        <f>IF(C226=CE$6,1,0)</f>
        <v>0</v>
      </c>
      <c r="CF226" s="1">
        <f>IF(D226=CF$6,1,0)</f>
        <v>0</v>
      </c>
      <c r="CG226" s="1">
        <f>IF(E226=CG$6,1,0)</f>
        <v>0</v>
      </c>
      <c r="CH226" s="1">
        <f>IF(F226=CH$6,1,0)</f>
        <v>0</v>
      </c>
      <c r="CI226" s="1">
        <f>IF(G226=CI$6,1,0)</f>
        <v>0</v>
      </c>
      <c r="CJ226" s="1">
        <f>IF(H226=CJ$6,1,0)</f>
        <v>0</v>
      </c>
      <c r="CK226" s="1">
        <f>IF(I226=CK$6,1,0)</f>
        <v>0</v>
      </c>
      <c r="CL226" s="1">
        <f>IF(J226=CL$6,1,0)</f>
        <v>0</v>
      </c>
      <c r="CM226" s="1">
        <f>IF(K226=CM$6,1,0)</f>
        <v>0</v>
      </c>
      <c r="CN226" s="1">
        <f>IF(L226=CN$6,1,0)</f>
        <v>0</v>
      </c>
      <c r="CO226" s="1">
        <f>IF(M226=CO$6,1,0)</f>
        <v>0</v>
      </c>
      <c r="CP226" s="1">
        <f>IF(N226=CP$6,1,0)</f>
        <v>0</v>
      </c>
      <c r="CQ226" s="1">
        <f>IF(O226=CQ$6,1,0)</f>
        <v>0</v>
      </c>
      <c r="CR226" s="1">
        <f>IF(B226=CR$6,1,0)</f>
        <v>0</v>
      </c>
      <c r="CS226" s="1">
        <f>IF(C226=CS$6,1,0)</f>
        <v>0</v>
      </c>
      <c r="CT226" s="1">
        <f>IF(D226=CT$6,1,0)</f>
        <v>0</v>
      </c>
      <c r="CU226" s="1">
        <f>IF(E226=CU$6,1,0)</f>
        <v>0</v>
      </c>
      <c r="CV226" s="1">
        <f>IF(F226=CV$6,1,0)</f>
        <v>0</v>
      </c>
      <c r="CW226" s="1">
        <f>IF(G226=CW$6,1,0)</f>
        <v>0</v>
      </c>
      <c r="CX226" s="1">
        <f>IF(H226=CX$6,1,0)</f>
        <v>0</v>
      </c>
      <c r="CY226" s="1">
        <f>IF(I226=CY$6,1,0)</f>
        <v>0</v>
      </c>
      <c r="CZ226" s="1">
        <f>IF(J226=CZ$6,1,0)</f>
        <v>0</v>
      </c>
      <c r="DA226" s="1">
        <f>IF(K226=DA$6,1,0)</f>
        <v>0</v>
      </c>
      <c r="DB226" s="1">
        <f>IF(L226=DB$6,1,0)</f>
        <v>0</v>
      </c>
      <c r="DC226" s="1">
        <f>IF(M226=DC$6,1,0)</f>
        <v>0</v>
      </c>
      <c r="DD226" s="1">
        <f>IF(N226=DD$6,1,0)</f>
        <v>0</v>
      </c>
      <c r="DE226" s="1">
        <f>IF(O226=DE$6,1,0)</f>
        <v>0</v>
      </c>
      <c r="DF226" s="1">
        <f>IF(B226=DF$6,1,0)</f>
        <v>0</v>
      </c>
      <c r="DG226" s="1">
        <f>IF(C226=DG$6,1,0)</f>
        <v>0</v>
      </c>
      <c r="DH226" s="1">
        <f>IF(D226=DH$6,1,0)</f>
        <v>0</v>
      </c>
      <c r="DI226" s="1">
        <f>IF(E226=DI$6,1,0)</f>
        <v>0</v>
      </c>
      <c r="DJ226" s="1">
        <f>IF(F226=DJ$6,1,0)</f>
        <v>0</v>
      </c>
      <c r="DK226" s="1">
        <f>IF(G226=DK$6,1,0)</f>
        <v>0</v>
      </c>
      <c r="DL226" s="1">
        <f>IF(H226=DL$6,1,0)</f>
        <v>0</v>
      </c>
      <c r="DM226" s="1">
        <f>IF(I226=DM$6,1,0)</f>
        <v>0</v>
      </c>
      <c r="DN226" s="1">
        <f>IF(J226=DN$6,1,0)</f>
        <v>0</v>
      </c>
      <c r="DO226" s="1">
        <f>IF(K226=DO$6,1,0)</f>
        <v>0</v>
      </c>
      <c r="DP226" s="1">
        <f>IF(L226=DP$6,1,0)</f>
        <v>0</v>
      </c>
      <c r="DQ226" s="1">
        <f>IF(M226=DQ$6,1,0)</f>
        <v>0</v>
      </c>
      <c r="DR226" s="1">
        <f>IF(N226=DR$6,1,0)</f>
        <v>0</v>
      </c>
      <c r="DS226" s="1">
        <f>IF(O226=DS$6,1,0)</f>
        <v>0</v>
      </c>
      <c r="DT226" s="1">
        <f>SUM(BP226:CC226)/2</f>
        <v>0</v>
      </c>
      <c r="DU226" s="1">
        <f>SUM(CD226:CQ226)/2</f>
        <v>0</v>
      </c>
      <c r="DV226" s="1">
        <f>SUM(CR226:DE226)/2</f>
        <v>0</v>
      </c>
      <c r="DW226" s="1">
        <f>SUM(DF226:DS226)/2</f>
        <v>0</v>
      </c>
    </row>
    <row r="227" spans="2:20" ht="12.75">
      <c r="B227" s="41">
        <f>AP220</f>
        <v>18</v>
      </c>
      <c r="C227" s="42"/>
      <c r="D227" s="41">
        <f>AQ220</f>
        <v>19</v>
      </c>
      <c r="E227" s="42"/>
      <c r="F227" s="41">
        <f>AR220</f>
        <v>20</v>
      </c>
      <c r="G227" s="42"/>
      <c r="H227" s="41">
        <f>AS220</f>
        <v>21</v>
      </c>
      <c r="I227" s="42"/>
      <c r="J227" s="41">
        <f>AT220</f>
        <v>22</v>
      </c>
      <c r="K227" s="42"/>
      <c r="L227" s="41">
        <f>AU220</f>
        <v>23</v>
      </c>
      <c r="M227" s="42"/>
      <c r="N227" s="41">
        <f>AV220</f>
        <v>24</v>
      </c>
      <c r="O227" s="42"/>
      <c r="R227" s="3"/>
      <c r="S227" s="3"/>
      <c r="T227" s="3"/>
    </row>
    <row r="228" spans="2:127" ht="49.5" customHeight="1" thickBot="1">
      <c r="B228" s="12"/>
      <c r="C228" s="13"/>
      <c r="D228" s="12"/>
      <c r="E228" s="13"/>
      <c r="F228" s="12"/>
      <c r="G228" s="13"/>
      <c r="H228" s="12"/>
      <c r="I228" s="13"/>
      <c r="J228" s="12"/>
      <c r="K228" s="13"/>
      <c r="L228" s="12"/>
      <c r="M228" s="13"/>
      <c r="N228" s="12"/>
      <c r="O228" s="13"/>
      <c r="P228" s="2"/>
      <c r="Q228" s="2"/>
      <c r="R228" s="3"/>
      <c r="S228" s="3"/>
      <c r="T228" s="3"/>
      <c r="BP228" s="1">
        <f>IF(B228=BP$6,1,0)</f>
        <v>0</v>
      </c>
      <c r="BQ228" s="1">
        <f>IF(C228=BQ$6,1,0)</f>
        <v>0</v>
      </c>
      <c r="BR228" s="1">
        <f>IF(D228=BR$6,1,0)</f>
        <v>0</v>
      </c>
      <c r="BS228" s="1">
        <f>IF(E228=BS$6,1,0)</f>
        <v>0</v>
      </c>
      <c r="BT228" s="1">
        <f>IF(F228=BT$6,1,0)</f>
        <v>0</v>
      </c>
      <c r="BU228" s="1">
        <f>IF(G228=BU$6,1,0)</f>
        <v>0</v>
      </c>
      <c r="BV228" s="1">
        <f>IF(H228=BV$6,1,0)</f>
        <v>0</v>
      </c>
      <c r="BW228" s="1">
        <f>IF(I228=BW$6,1,0)</f>
        <v>0</v>
      </c>
      <c r="BX228" s="1">
        <f>IF(J228=BX$6,1,0)</f>
        <v>0</v>
      </c>
      <c r="BY228" s="1">
        <f>IF(K228=BY$6,1,0)</f>
        <v>0</v>
      </c>
      <c r="BZ228" s="1">
        <f>IF(L228=BZ$6,1,0)</f>
        <v>0</v>
      </c>
      <c r="CA228" s="1">
        <f>IF(M228=CA$6,1,0)</f>
        <v>0</v>
      </c>
      <c r="CB228" s="1">
        <f>IF(N228=CB$6,1,0)</f>
        <v>0</v>
      </c>
      <c r="CC228" s="1">
        <f>IF(O228=CC$6,1,0)</f>
        <v>0</v>
      </c>
      <c r="CD228" s="1">
        <f>IF(B228=CD$6,1,0)</f>
        <v>0</v>
      </c>
      <c r="CE228" s="1">
        <f>IF(C228=CE$6,1,0)</f>
        <v>0</v>
      </c>
      <c r="CF228" s="1">
        <f>IF(D228=CF$6,1,0)</f>
        <v>0</v>
      </c>
      <c r="CG228" s="1">
        <f>IF(E228=CG$6,1,0)</f>
        <v>0</v>
      </c>
      <c r="CH228" s="1">
        <f>IF(F228=CH$6,1,0)</f>
        <v>0</v>
      </c>
      <c r="CI228" s="1">
        <f>IF(G228=CI$6,1,0)</f>
        <v>0</v>
      </c>
      <c r="CJ228" s="1">
        <f>IF(H228=CJ$6,1,0)</f>
        <v>0</v>
      </c>
      <c r="CK228" s="1">
        <f>IF(I228=CK$6,1,0)</f>
        <v>0</v>
      </c>
      <c r="CL228" s="1">
        <f>IF(J228=CL$6,1,0)</f>
        <v>0</v>
      </c>
      <c r="CM228" s="1">
        <f>IF(K228=CM$6,1,0)</f>
        <v>0</v>
      </c>
      <c r="CN228" s="1">
        <f>IF(L228=CN$6,1,0)</f>
        <v>0</v>
      </c>
      <c r="CO228" s="1">
        <f>IF(M228=CO$6,1,0)</f>
        <v>0</v>
      </c>
      <c r="CP228" s="1">
        <f>IF(N228=CP$6,1,0)</f>
        <v>0</v>
      </c>
      <c r="CQ228" s="1">
        <f>IF(O228=CQ$6,1,0)</f>
        <v>0</v>
      </c>
      <c r="CR228" s="1">
        <f>IF(B228=CR$6,1,0)</f>
        <v>0</v>
      </c>
      <c r="CS228" s="1">
        <f>IF(C228=CS$6,1,0)</f>
        <v>0</v>
      </c>
      <c r="CT228" s="1">
        <f>IF(D228=CT$6,1,0)</f>
        <v>0</v>
      </c>
      <c r="CU228" s="1">
        <f>IF(E228=CU$6,1,0)</f>
        <v>0</v>
      </c>
      <c r="CV228" s="1">
        <f>IF(F228=CV$6,1,0)</f>
        <v>0</v>
      </c>
      <c r="CW228" s="1">
        <f>IF(G228=CW$6,1,0)</f>
        <v>0</v>
      </c>
      <c r="CX228" s="1">
        <f>IF(H228=CX$6,1,0)</f>
        <v>0</v>
      </c>
      <c r="CY228" s="1">
        <f>IF(I228=CY$6,1,0)</f>
        <v>0</v>
      </c>
      <c r="CZ228" s="1">
        <f>IF(J228=CZ$6,1,0)</f>
        <v>0</v>
      </c>
      <c r="DA228" s="1">
        <f>IF(K228=DA$6,1,0)</f>
        <v>0</v>
      </c>
      <c r="DB228" s="1">
        <f>IF(L228=DB$6,1,0)</f>
        <v>0</v>
      </c>
      <c r="DC228" s="1">
        <f>IF(M228=DC$6,1,0)</f>
        <v>0</v>
      </c>
      <c r="DD228" s="1">
        <f>IF(N228=DD$6,1,0)</f>
        <v>0</v>
      </c>
      <c r="DE228" s="1">
        <f>IF(O228=DE$6,1,0)</f>
        <v>0</v>
      </c>
      <c r="DF228" s="1">
        <f>IF(B228=DF$6,1,0)</f>
        <v>0</v>
      </c>
      <c r="DG228" s="1">
        <f>IF(C228=DG$6,1,0)</f>
        <v>0</v>
      </c>
      <c r="DH228" s="1">
        <f>IF(D228=DH$6,1,0)</f>
        <v>0</v>
      </c>
      <c r="DI228" s="1">
        <f>IF(E228=DI$6,1,0)</f>
        <v>0</v>
      </c>
      <c r="DJ228" s="1">
        <f>IF(F228=DJ$6,1,0)</f>
        <v>0</v>
      </c>
      <c r="DK228" s="1">
        <f>IF(G228=DK$6,1,0)</f>
        <v>0</v>
      </c>
      <c r="DL228" s="1">
        <f>IF(H228=DL$6,1,0)</f>
        <v>0</v>
      </c>
      <c r="DM228" s="1">
        <f>IF(I228=DM$6,1,0)</f>
        <v>0</v>
      </c>
      <c r="DN228" s="1">
        <f>IF(J228=DN$6,1,0)</f>
        <v>0</v>
      </c>
      <c r="DO228" s="1">
        <f>IF(K228=DO$6,1,0)</f>
        <v>0</v>
      </c>
      <c r="DP228" s="1">
        <f>IF(L228=DP$6,1,0)</f>
        <v>0</v>
      </c>
      <c r="DQ228" s="1">
        <f>IF(M228=DQ$6,1,0)</f>
        <v>0</v>
      </c>
      <c r="DR228" s="1">
        <f>IF(N228=DR$6,1,0)</f>
        <v>0</v>
      </c>
      <c r="DS228" s="1">
        <f>IF(O228=DS$6,1,0)</f>
        <v>0</v>
      </c>
      <c r="DT228" s="1">
        <f>SUM(BP228:CC228)/2</f>
        <v>0</v>
      </c>
      <c r="DU228" s="1">
        <f>SUM(CD228:CQ228)/2</f>
        <v>0</v>
      </c>
      <c r="DV228" s="1">
        <f>SUM(CR228:DE228)/2</f>
        <v>0</v>
      </c>
      <c r="DW228" s="1">
        <f>SUM(DF228:DS228)/2</f>
        <v>0</v>
      </c>
    </row>
    <row r="229" spans="2:20" ht="12.75">
      <c r="B229" s="41">
        <f>AW220</f>
        <v>25</v>
      </c>
      <c r="C229" s="42"/>
      <c r="D229" s="41">
        <f>AX220</f>
        <v>26</v>
      </c>
      <c r="E229" s="42"/>
      <c r="F229" s="41">
        <f>AY220</f>
        <v>27</v>
      </c>
      <c r="G229" s="42"/>
      <c r="H229" s="41">
        <f>AZ220</f>
        <v>28</v>
      </c>
      <c r="I229" s="42"/>
      <c r="J229" s="41">
        <f>BA220</f>
        <v>29</v>
      </c>
      <c r="K229" s="42"/>
      <c r="L229" s="41">
        <f>BB220</f>
        <v>30</v>
      </c>
      <c r="M229" s="42"/>
      <c r="N229" s="41">
        <f>BC220</f>
      </c>
      <c r="O229" s="42"/>
      <c r="R229" s="3"/>
      <c r="S229" s="3"/>
      <c r="T229" s="3"/>
    </row>
    <row r="230" spans="2:127" ht="49.5" customHeight="1" thickBot="1">
      <c r="B230" s="12"/>
      <c r="C230" s="13"/>
      <c r="D230" s="12"/>
      <c r="E230" s="13"/>
      <c r="F230" s="12"/>
      <c r="G230" s="13"/>
      <c r="H230" s="12"/>
      <c r="I230" s="13"/>
      <c r="J230" s="12"/>
      <c r="K230" s="13"/>
      <c r="L230" s="12"/>
      <c r="M230" s="13"/>
      <c r="N230" s="12"/>
      <c r="O230" s="13"/>
      <c r="P230" s="2"/>
      <c r="Q230" s="2"/>
      <c r="R230" s="3"/>
      <c r="S230" s="3"/>
      <c r="T230" s="3"/>
      <c r="BP230" s="1">
        <f>IF(B230=BP$6,1,0)</f>
        <v>0</v>
      </c>
      <c r="BQ230" s="1">
        <f>IF(C230=BQ$6,1,0)</f>
        <v>0</v>
      </c>
      <c r="BR230" s="1">
        <f>IF(D230=BR$6,1,0)</f>
        <v>0</v>
      </c>
      <c r="BS230" s="1">
        <f>IF(E230=BS$6,1,0)</f>
        <v>0</v>
      </c>
      <c r="BT230" s="1">
        <f>IF(F230=BT$6,1,0)</f>
        <v>0</v>
      </c>
      <c r="BU230" s="1">
        <f>IF(G230=BU$6,1,0)</f>
        <v>0</v>
      </c>
      <c r="BV230" s="1">
        <f>IF(H230=BV$6,1,0)</f>
        <v>0</v>
      </c>
      <c r="BW230" s="1">
        <f>IF(I230=BW$6,1,0)</f>
        <v>0</v>
      </c>
      <c r="BX230" s="1">
        <f>IF(J230=BX$6,1,0)</f>
        <v>0</v>
      </c>
      <c r="BY230" s="1">
        <f>IF(K230=BY$6,1,0)</f>
        <v>0</v>
      </c>
      <c r="BZ230" s="1">
        <f>IF(L230=BZ$6,1,0)</f>
        <v>0</v>
      </c>
      <c r="CA230" s="1">
        <f>IF(M230=CA$6,1,0)</f>
        <v>0</v>
      </c>
      <c r="CB230" s="1">
        <f>IF(N230=CB$6,1,0)</f>
        <v>0</v>
      </c>
      <c r="CC230" s="1">
        <f>IF(O230=CC$6,1,0)</f>
        <v>0</v>
      </c>
      <c r="CD230" s="1">
        <f>IF(B230=CD$6,1,0)</f>
        <v>0</v>
      </c>
      <c r="CE230" s="1">
        <f>IF(C230=CE$6,1,0)</f>
        <v>0</v>
      </c>
      <c r="CF230" s="1">
        <f>IF(D230=CF$6,1,0)</f>
        <v>0</v>
      </c>
      <c r="CG230" s="1">
        <f>IF(E230=CG$6,1,0)</f>
        <v>0</v>
      </c>
      <c r="CH230" s="1">
        <f>IF(F230=CH$6,1,0)</f>
        <v>0</v>
      </c>
      <c r="CI230" s="1">
        <f>IF(G230=CI$6,1,0)</f>
        <v>0</v>
      </c>
      <c r="CJ230" s="1">
        <f>IF(H230=CJ$6,1,0)</f>
        <v>0</v>
      </c>
      <c r="CK230" s="1">
        <f>IF(I230=CK$6,1,0)</f>
        <v>0</v>
      </c>
      <c r="CL230" s="1">
        <f>IF(J230=CL$6,1,0)</f>
        <v>0</v>
      </c>
      <c r="CM230" s="1">
        <f>IF(K230=CM$6,1,0)</f>
        <v>0</v>
      </c>
      <c r="CN230" s="1">
        <f>IF(L230=CN$6,1,0)</f>
        <v>0</v>
      </c>
      <c r="CO230" s="1">
        <f>IF(M230=CO$6,1,0)</f>
        <v>0</v>
      </c>
      <c r="CP230" s="1">
        <f>IF(N230=CP$6,1,0)</f>
        <v>0</v>
      </c>
      <c r="CQ230" s="1">
        <f>IF(O230=CQ$6,1,0)</f>
        <v>0</v>
      </c>
      <c r="CR230" s="1">
        <f>IF(B230=CR$6,1,0)</f>
        <v>0</v>
      </c>
      <c r="CS230" s="1">
        <f>IF(C230=CS$6,1,0)</f>
        <v>0</v>
      </c>
      <c r="CT230" s="1">
        <f>IF(D230=CT$6,1,0)</f>
        <v>0</v>
      </c>
      <c r="CU230" s="1">
        <f>IF(E230=CU$6,1,0)</f>
        <v>0</v>
      </c>
      <c r="CV230" s="1">
        <f>IF(F230=CV$6,1,0)</f>
        <v>0</v>
      </c>
      <c r="CW230" s="1">
        <f>IF(G230=CW$6,1,0)</f>
        <v>0</v>
      </c>
      <c r="CX230" s="1">
        <f>IF(H230=CX$6,1,0)</f>
        <v>0</v>
      </c>
      <c r="CY230" s="1">
        <f>IF(I230=CY$6,1,0)</f>
        <v>0</v>
      </c>
      <c r="CZ230" s="1">
        <f>IF(J230=CZ$6,1,0)</f>
        <v>0</v>
      </c>
      <c r="DA230" s="1">
        <f>IF(K230=DA$6,1,0)</f>
        <v>0</v>
      </c>
      <c r="DB230" s="1">
        <f>IF(L230=DB$6,1,0)</f>
        <v>0</v>
      </c>
      <c r="DC230" s="1">
        <f>IF(M230=DC$6,1,0)</f>
        <v>0</v>
      </c>
      <c r="DD230" s="1">
        <f>IF(N230=DD$6,1,0)</f>
        <v>0</v>
      </c>
      <c r="DE230" s="1">
        <f>IF(O230=DE$6,1,0)</f>
        <v>0</v>
      </c>
      <c r="DF230" s="1">
        <f>IF(B230=DF$6,1,0)</f>
        <v>0</v>
      </c>
      <c r="DG230" s="1">
        <f>IF(C230=DG$6,1,0)</f>
        <v>0</v>
      </c>
      <c r="DH230" s="1">
        <f>IF(D230=DH$6,1,0)</f>
        <v>0</v>
      </c>
      <c r="DI230" s="1">
        <f>IF(E230=DI$6,1,0)</f>
        <v>0</v>
      </c>
      <c r="DJ230" s="1">
        <f>IF(F230=DJ$6,1,0)</f>
        <v>0</v>
      </c>
      <c r="DK230" s="1">
        <f>IF(G230=DK$6,1,0)</f>
        <v>0</v>
      </c>
      <c r="DL230" s="1">
        <f>IF(H230=DL$6,1,0)</f>
        <v>0</v>
      </c>
      <c r="DM230" s="1">
        <f>IF(I230=DM$6,1,0)</f>
        <v>0</v>
      </c>
      <c r="DN230" s="1">
        <f>IF(J230=DN$6,1,0)</f>
        <v>0</v>
      </c>
      <c r="DO230" s="1">
        <f>IF(K230=DO$6,1,0)</f>
        <v>0</v>
      </c>
      <c r="DP230" s="1">
        <f>IF(L230=DP$6,1,0)</f>
        <v>0</v>
      </c>
      <c r="DQ230" s="1">
        <f>IF(M230=DQ$6,1,0)</f>
        <v>0</v>
      </c>
      <c r="DR230" s="1">
        <f>IF(N230=DR$6,1,0)</f>
        <v>0</v>
      </c>
      <c r="DS230" s="1">
        <f>IF(O230=DS$6,1,0)</f>
        <v>0</v>
      </c>
      <c r="DT230" s="1">
        <f>SUM(BP230:CC230)/2</f>
        <v>0</v>
      </c>
      <c r="DU230" s="1">
        <f>SUM(CD230:CQ230)/2</f>
        <v>0</v>
      </c>
      <c r="DV230" s="1">
        <f>SUM(CR230:DE230)/2</f>
        <v>0</v>
      </c>
      <c r="DW230" s="1">
        <f>SUM(DF230:DS230)/2</f>
        <v>0</v>
      </c>
    </row>
    <row r="231" spans="2:15" ht="12.75">
      <c r="B231" s="41">
        <f>BD220</f>
      </c>
      <c r="C231" s="42"/>
      <c r="D231" s="41">
        <f>BE220</f>
      </c>
      <c r="E231" s="42"/>
      <c r="F231" s="41">
        <f>BF220</f>
      </c>
      <c r="G231" s="42"/>
      <c r="H231" s="41">
        <f>BG220</f>
      </c>
      <c r="I231" s="42"/>
      <c r="J231" s="41">
        <f>BH220</f>
      </c>
      <c r="K231" s="42"/>
      <c r="L231" s="41">
        <f>BI220</f>
      </c>
      <c r="M231" s="42"/>
      <c r="N231" s="41">
        <f>BJ220</f>
      </c>
      <c r="O231" s="42"/>
    </row>
    <row r="232" spans="2:127" ht="49.5" customHeight="1" thickBot="1">
      <c r="B232" s="12"/>
      <c r="C232" s="13"/>
      <c r="D232" s="12"/>
      <c r="E232" s="13"/>
      <c r="F232" s="12"/>
      <c r="G232" s="13"/>
      <c r="H232" s="12"/>
      <c r="I232" s="13"/>
      <c r="J232" s="12"/>
      <c r="K232" s="13"/>
      <c r="L232" s="12"/>
      <c r="M232" s="13"/>
      <c r="N232" s="12"/>
      <c r="O232" s="13"/>
      <c r="BP232" s="1">
        <f>IF(B232=BP$6,1,0)</f>
        <v>0</v>
      </c>
      <c r="BQ232" s="1">
        <f>IF(C232=BQ$6,1,0)</f>
        <v>0</v>
      </c>
      <c r="BR232" s="1">
        <f>IF(D232=BR$6,1,0)</f>
        <v>0</v>
      </c>
      <c r="BS232" s="1">
        <f>IF(E232=BS$6,1,0)</f>
        <v>0</v>
      </c>
      <c r="BT232" s="1">
        <f>IF(F232=BT$6,1,0)</f>
        <v>0</v>
      </c>
      <c r="BU232" s="1">
        <f>IF(G232=BU$6,1,0)</f>
        <v>0</v>
      </c>
      <c r="BV232" s="1">
        <f>IF(H232=BV$6,1,0)</f>
        <v>0</v>
      </c>
      <c r="BW232" s="1">
        <f>IF(I232=BW$6,1,0)</f>
        <v>0</v>
      </c>
      <c r="BX232" s="1">
        <f>IF(J232=BX$6,1,0)</f>
        <v>0</v>
      </c>
      <c r="BY232" s="1">
        <f>IF(K232=BY$6,1,0)</f>
        <v>0</v>
      </c>
      <c r="BZ232" s="1">
        <f>IF(L232=BZ$6,1,0)</f>
        <v>0</v>
      </c>
      <c r="CA232" s="1">
        <f>IF(M232=CA$6,1,0)</f>
        <v>0</v>
      </c>
      <c r="CB232" s="1">
        <f>IF(N232=CB$6,1,0)</f>
        <v>0</v>
      </c>
      <c r="CC232" s="1">
        <f>IF(O232=CC$6,1,0)</f>
        <v>0</v>
      </c>
      <c r="CD232" s="1">
        <f>IF(B232=CD$6,1,0)</f>
        <v>0</v>
      </c>
      <c r="CE232" s="1">
        <f>IF(C232=CE$6,1,0)</f>
        <v>0</v>
      </c>
      <c r="CF232" s="1">
        <f>IF(D232=CF$6,1,0)</f>
        <v>0</v>
      </c>
      <c r="CG232" s="1">
        <f>IF(E232=CG$6,1,0)</f>
        <v>0</v>
      </c>
      <c r="CH232" s="1">
        <f>IF(F232=CH$6,1,0)</f>
        <v>0</v>
      </c>
      <c r="CI232" s="1">
        <f>IF(G232=CI$6,1,0)</f>
        <v>0</v>
      </c>
      <c r="CJ232" s="1">
        <f>IF(H232=CJ$6,1,0)</f>
        <v>0</v>
      </c>
      <c r="CK232" s="1">
        <f>IF(I232=CK$6,1,0)</f>
        <v>0</v>
      </c>
      <c r="CL232" s="1">
        <f>IF(J232=CL$6,1,0)</f>
        <v>0</v>
      </c>
      <c r="CM232" s="1">
        <f>IF(K232=CM$6,1,0)</f>
        <v>0</v>
      </c>
      <c r="CN232" s="1">
        <f>IF(L232=CN$6,1,0)</f>
        <v>0</v>
      </c>
      <c r="CO232" s="1">
        <f>IF(M232=CO$6,1,0)</f>
        <v>0</v>
      </c>
      <c r="CP232" s="1">
        <f>IF(N232=CP$6,1,0)</f>
        <v>0</v>
      </c>
      <c r="CQ232" s="1">
        <f>IF(O232=CQ$6,1,0)</f>
        <v>0</v>
      </c>
      <c r="CR232" s="1">
        <f>IF(B232=CR$6,1,0)</f>
        <v>0</v>
      </c>
      <c r="CS232" s="1">
        <f>IF(C232=CS$6,1,0)</f>
        <v>0</v>
      </c>
      <c r="CT232" s="1">
        <f>IF(D232=CT$6,1,0)</f>
        <v>0</v>
      </c>
      <c r="CU232" s="1">
        <f>IF(E232=CU$6,1,0)</f>
        <v>0</v>
      </c>
      <c r="CV232" s="1">
        <f>IF(F232=CV$6,1,0)</f>
        <v>0</v>
      </c>
      <c r="CW232" s="1">
        <f>IF(G232=CW$6,1,0)</f>
        <v>0</v>
      </c>
      <c r="CX232" s="1">
        <f>IF(H232=CX$6,1,0)</f>
        <v>0</v>
      </c>
      <c r="CY232" s="1">
        <f>IF(I232=CY$6,1,0)</f>
        <v>0</v>
      </c>
      <c r="CZ232" s="1">
        <f>IF(J232=CZ$6,1,0)</f>
        <v>0</v>
      </c>
      <c r="DA232" s="1">
        <f>IF(K232=DA$6,1,0)</f>
        <v>0</v>
      </c>
      <c r="DB232" s="1">
        <f>IF(L232=DB$6,1,0)</f>
        <v>0</v>
      </c>
      <c r="DC232" s="1">
        <f>IF(M232=DC$6,1,0)</f>
        <v>0</v>
      </c>
      <c r="DD232" s="1">
        <f>IF(N232=DD$6,1,0)</f>
        <v>0</v>
      </c>
      <c r="DE232" s="1">
        <f>IF(O232=DE$6,1,0)</f>
        <v>0</v>
      </c>
      <c r="DF232" s="1">
        <f>IF(B232=DF$6,1,0)</f>
        <v>0</v>
      </c>
      <c r="DG232" s="1">
        <f>IF(C232=DG$6,1,0)</f>
        <v>0</v>
      </c>
      <c r="DH232" s="1">
        <f>IF(D232=DH$6,1,0)</f>
        <v>0</v>
      </c>
      <c r="DI232" s="1">
        <f>IF(E232=DI$6,1,0)</f>
        <v>0</v>
      </c>
      <c r="DJ232" s="1">
        <f>IF(F232=DJ$6,1,0)</f>
        <v>0</v>
      </c>
      <c r="DK232" s="1">
        <f>IF(G232=DK$6,1,0)</f>
        <v>0</v>
      </c>
      <c r="DL232" s="1">
        <f>IF(H232=DL$6,1,0)</f>
        <v>0</v>
      </c>
      <c r="DM232" s="1">
        <f>IF(I232=DM$6,1,0)</f>
        <v>0</v>
      </c>
      <c r="DN232" s="1">
        <f>IF(J232=DN$6,1,0)</f>
        <v>0</v>
      </c>
      <c r="DO232" s="1">
        <f>IF(K232=DO$6,1,0)</f>
        <v>0</v>
      </c>
      <c r="DP232" s="1">
        <f>IF(L232=DP$6,1,0)</f>
        <v>0</v>
      </c>
      <c r="DQ232" s="1">
        <f>IF(M232=DQ$6,1,0)</f>
        <v>0</v>
      </c>
      <c r="DR232" s="1">
        <f>IF(N232=DR$6,1,0)</f>
        <v>0</v>
      </c>
      <c r="DS232" s="1">
        <f>IF(O232=DS$6,1,0)</f>
        <v>0</v>
      </c>
      <c r="DT232" s="1">
        <f>SUM(BP232:CC232)/2</f>
        <v>0</v>
      </c>
      <c r="DU232" s="1">
        <f>SUM(CD232:CQ232)/2</f>
        <v>0</v>
      </c>
      <c r="DV232" s="1">
        <f>SUM(CR232:DE232)/2</f>
        <v>0</v>
      </c>
      <c r="DW232" s="1">
        <f>SUM(DF232:DS232)/2</f>
        <v>0</v>
      </c>
    </row>
    <row r="233" spans="2:15" ht="30" customHeight="1" thickBot="1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</row>
    <row r="234" spans="2:63" ht="39.75" customHeight="1" thickBot="1">
      <c r="B234" s="46" t="str">
        <f>CONCATENATE(INDEX(Sheet1!$BL$6:$BL$17,1+MOD(Q235-1,12),1)," ",R234)</f>
        <v>October 2011</v>
      </c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8"/>
      <c r="Q234" s="1">
        <f>Q219</f>
        <v>2010</v>
      </c>
      <c r="R234" s="2">
        <f>INT(Q234+(Q235-1)/12)</f>
        <v>2011</v>
      </c>
      <c r="S234" s="1">
        <f>1+MOD(MAX(U221:BJ221),7)</f>
        <v>7</v>
      </c>
      <c r="U234" s="4">
        <v>1</v>
      </c>
      <c r="V234" s="4">
        <f aca="true" t="shared" si="64" ref="V234:BJ234">U234+1</f>
        <v>2</v>
      </c>
      <c r="W234" s="4">
        <f t="shared" si="64"/>
        <v>3</v>
      </c>
      <c r="X234" s="4">
        <f t="shared" si="64"/>
        <v>4</v>
      </c>
      <c r="Y234" s="4">
        <f t="shared" si="64"/>
        <v>5</v>
      </c>
      <c r="Z234" s="4">
        <f t="shared" si="64"/>
        <v>6</v>
      </c>
      <c r="AA234" s="4">
        <f t="shared" si="64"/>
        <v>7</v>
      </c>
      <c r="AB234" s="4">
        <f t="shared" si="64"/>
        <v>8</v>
      </c>
      <c r="AC234" s="4">
        <f t="shared" si="64"/>
        <v>9</v>
      </c>
      <c r="AD234" s="4">
        <f t="shared" si="64"/>
        <v>10</v>
      </c>
      <c r="AE234" s="4">
        <f t="shared" si="64"/>
        <v>11</v>
      </c>
      <c r="AF234" s="4">
        <f t="shared" si="64"/>
        <v>12</v>
      </c>
      <c r="AG234" s="4">
        <f t="shared" si="64"/>
        <v>13</v>
      </c>
      <c r="AH234" s="4">
        <f t="shared" si="64"/>
        <v>14</v>
      </c>
      <c r="AI234" s="4">
        <f t="shared" si="64"/>
        <v>15</v>
      </c>
      <c r="AJ234" s="4">
        <f t="shared" si="64"/>
        <v>16</v>
      </c>
      <c r="AK234" s="4">
        <f t="shared" si="64"/>
        <v>17</v>
      </c>
      <c r="AL234" s="4">
        <f t="shared" si="64"/>
        <v>18</v>
      </c>
      <c r="AM234" s="4">
        <f t="shared" si="64"/>
        <v>19</v>
      </c>
      <c r="AN234" s="4">
        <f t="shared" si="64"/>
        <v>20</v>
      </c>
      <c r="AO234" s="4">
        <f t="shared" si="64"/>
        <v>21</v>
      </c>
      <c r="AP234" s="4">
        <f t="shared" si="64"/>
        <v>22</v>
      </c>
      <c r="AQ234" s="4">
        <f t="shared" si="64"/>
        <v>23</v>
      </c>
      <c r="AR234" s="4">
        <f t="shared" si="64"/>
        <v>24</v>
      </c>
      <c r="AS234" s="4">
        <f t="shared" si="64"/>
        <v>25</v>
      </c>
      <c r="AT234" s="4">
        <f t="shared" si="64"/>
        <v>26</v>
      </c>
      <c r="AU234" s="4">
        <f t="shared" si="64"/>
        <v>27</v>
      </c>
      <c r="AV234" s="4">
        <f t="shared" si="64"/>
        <v>28</v>
      </c>
      <c r="AW234" s="4">
        <f t="shared" si="64"/>
        <v>29</v>
      </c>
      <c r="AX234" s="4">
        <f t="shared" si="64"/>
        <v>30</v>
      </c>
      <c r="AY234" s="4">
        <f t="shared" si="64"/>
        <v>31</v>
      </c>
      <c r="AZ234" s="4">
        <f t="shared" si="64"/>
        <v>32</v>
      </c>
      <c r="BA234" s="4">
        <f t="shared" si="64"/>
        <v>33</v>
      </c>
      <c r="BB234" s="4">
        <f t="shared" si="64"/>
        <v>34</v>
      </c>
      <c r="BC234" s="4">
        <f t="shared" si="64"/>
        <v>35</v>
      </c>
      <c r="BD234" s="4">
        <f t="shared" si="64"/>
        <v>36</v>
      </c>
      <c r="BE234" s="4">
        <f t="shared" si="64"/>
        <v>37</v>
      </c>
      <c r="BF234" s="4">
        <f t="shared" si="64"/>
        <v>38</v>
      </c>
      <c r="BG234" s="4">
        <f t="shared" si="64"/>
        <v>39</v>
      </c>
      <c r="BH234" s="4">
        <f t="shared" si="64"/>
        <v>40</v>
      </c>
      <c r="BI234" s="4">
        <f t="shared" si="64"/>
        <v>41</v>
      </c>
      <c r="BJ234" s="4">
        <f t="shared" si="64"/>
        <v>42</v>
      </c>
      <c r="BK234" s="4"/>
    </row>
    <row r="235" spans="2:63" s="2" customFormat="1" ht="18" customHeight="1" thickBot="1">
      <c r="B235" s="44" t="s">
        <v>1</v>
      </c>
      <c r="C235" s="45"/>
      <c r="D235" s="44" t="s">
        <v>2</v>
      </c>
      <c r="E235" s="45"/>
      <c r="F235" s="44" t="s">
        <v>3</v>
      </c>
      <c r="G235" s="45"/>
      <c r="H235" s="44" t="s">
        <v>4</v>
      </c>
      <c r="I235" s="45"/>
      <c r="J235" s="44" t="s">
        <v>5</v>
      </c>
      <c r="K235" s="45"/>
      <c r="L235" s="44" t="s">
        <v>6</v>
      </c>
      <c r="M235" s="45"/>
      <c r="N235" s="44" t="s">
        <v>7</v>
      </c>
      <c r="O235" s="45"/>
      <c r="Q235" s="2">
        <f>1+Q220</f>
        <v>22</v>
      </c>
      <c r="R235" s="2">
        <f>1+MOD(Q235-1,12)</f>
        <v>10</v>
      </c>
      <c r="S235" s="2">
        <f>IF(MOD(R234,4)=0,IF(R235=2,29,INDEX(Sheet1!$BM$6:$BM$17,Sheet1!R235,1)),INDEX(Sheet1!$BM$6:$BM$17,Sheet1!R235,1))</f>
        <v>31</v>
      </c>
      <c r="U235" s="1">
        <f>IF(T234&lt;&gt;"",T234+1,IF($S234=U234,1,""))</f>
      </c>
      <c r="V235" s="1">
        <f>IF(U235&lt;&gt;"",U235+1,IF($S234=V234,1,""))</f>
      </c>
      <c r="W235" s="1">
        <f>IF(V235&lt;&gt;"",V235+1,IF($S234=W234,1,""))</f>
      </c>
      <c r="X235" s="1">
        <f>IF(W235&lt;&gt;"",W235+1,IF($S234=X234,1,""))</f>
      </c>
      <c r="Y235" s="1">
        <f>IF(X235&lt;&gt;"",X235+1,IF($S234=Y234,1,""))</f>
      </c>
      <c r="Z235" s="1">
        <f>IF(Y235&lt;&gt;"",Y235+1,IF($S234=Z234,1,""))</f>
      </c>
      <c r="AA235" s="1">
        <f>IF(Z235&lt;&gt;"",Z235+1,IF($S234=AA234,1,""))</f>
        <v>1</v>
      </c>
      <c r="AB235" s="1">
        <f>IF(AA235="","",IF(AA235&lt;&gt;$S235,AA235+1,IF($S$9=AB234,1,"")))</f>
        <v>2</v>
      </c>
      <c r="AC235" s="1">
        <f>IF(AB235="","",IF(AB235&lt;&gt;$S235,AB235+1,IF($S$9=AC234,1,"")))</f>
        <v>3</v>
      </c>
      <c r="AD235" s="1">
        <f>IF(AC235="","",IF(AC235&lt;&gt;$S235,AC235+1,IF($S$9=AD234,1,"")))</f>
        <v>4</v>
      </c>
      <c r="AE235" s="1">
        <f>IF(AD235="","",IF(AD235&lt;&gt;$S235,AD235+1,IF($S$9=AE234,1,"")))</f>
        <v>5</v>
      </c>
      <c r="AF235" s="1">
        <f>IF(AE235="","",IF(AE235&lt;&gt;$S235,AE235+1,IF($S$9=AF234,1,"")))</f>
        <v>6</v>
      </c>
      <c r="AG235" s="1">
        <f>IF(AF235="","",IF(AF235&lt;&gt;$S235,AF235+1,IF($S$9=AG234,1,"")))</f>
        <v>7</v>
      </c>
      <c r="AH235" s="1">
        <f>IF(AG235="","",IF(AG235&lt;&gt;$S235,AG235+1,IF($S$9=AH234,1,"")))</f>
        <v>8</v>
      </c>
      <c r="AI235" s="1">
        <f>IF(AH235="","",IF(AH235&lt;&gt;$S235,AH235+1,IF($S$9=AI234,1,"")))</f>
        <v>9</v>
      </c>
      <c r="AJ235" s="1">
        <f>IF(AI235="","",IF(AI235&lt;&gt;$S235,AI235+1,IF($S$9=AJ234,1,"")))</f>
        <v>10</v>
      </c>
      <c r="AK235" s="1">
        <f>IF(AJ235="","",IF(AJ235&lt;&gt;$S235,AJ235+1,IF($S$9=AK234,1,"")))</f>
        <v>11</v>
      </c>
      <c r="AL235" s="1">
        <f>IF(AK235="","",IF(AK235&lt;&gt;$S235,AK235+1,IF($S$9=AL234,1,"")))</f>
        <v>12</v>
      </c>
      <c r="AM235" s="1">
        <f>IF(AL235="","",IF(AL235&lt;&gt;$S235,AL235+1,IF($S$9=AM234,1,"")))</f>
        <v>13</v>
      </c>
      <c r="AN235" s="1">
        <f>IF(AM235="","",IF(AM235&lt;&gt;$S235,AM235+1,IF($S$9=AN234,1,"")))</f>
        <v>14</v>
      </c>
      <c r="AO235" s="1">
        <f>IF(AN235="","",IF(AN235&lt;&gt;$S235,AN235+1,IF($S$9=AO234,1,"")))</f>
        <v>15</v>
      </c>
      <c r="AP235" s="1">
        <f>IF(AO235="","",IF(AO235&lt;&gt;$S235,AO235+1,IF($S$9=AP234,1,"")))</f>
        <v>16</v>
      </c>
      <c r="AQ235" s="1">
        <f>IF(AP235="","",IF(AP235&lt;&gt;$S235,AP235+1,IF($S$9=AQ234,1,"")))</f>
        <v>17</v>
      </c>
      <c r="AR235" s="1">
        <f>IF(AQ235="","",IF(AQ235&lt;&gt;$S235,AQ235+1,IF($S$9=AR234,1,"")))</f>
        <v>18</v>
      </c>
      <c r="AS235" s="1">
        <f>IF(AR235="","",IF(AR235&lt;&gt;$S235,AR235+1,IF($S$9=AS234,1,"")))</f>
        <v>19</v>
      </c>
      <c r="AT235" s="1">
        <f>IF(AS235="","",IF(AS235&lt;&gt;$S235,AS235+1,IF($S$9=AT234,1,"")))</f>
        <v>20</v>
      </c>
      <c r="AU235" s="1">
        <f>IF(AT235="","",IF(AT235&lt;&gt;$S235,AT235+1,IF($S$9=AU234,1,"")))</f>
        <v>21</v>
      </c>
      <c r="AV235" s="1">
        <f>IF(AU235="","",IF(AU235&lt;&gt;$S235,AU235+1,IF($S$9=AV234,1,"")))</f>
        <v>22</v>
      </c>
      <c r="AW235" s="1">
        <f>IF(AV235="","",IF(AV235&lt;&gt;$S235,AV235+1,IF($S$9=AW234,1,"")))</f>
        <v>23</v>
      </c>
      <c r="AX235" s="1">
        <f>IF(AW235="","",IF(AW235&lt;&gt;$S235,AW235+1,IF($S$9=AX234,1,"")))</f>
        <v>24</v>
      </c>
      <c r="AY235" s="1">
        <f>IF(AX235="","",IF(AX235&lt;&gt;$S235,AX235+1,IF($S$9=AY234,1,"")))</f>
        <v>25</v>
      </c>
      <c r="AZ235" s="1">
        <f>IF(AY235="","",IF(AY235&lt;&gt;$S235,AY235+1,IF($S$9=AZ234,1,"")))</f>
        <v>26</v>
      </c>
      <c r="BA235" s="1">
        <f>IF(AZ235="","",IF(AZ235&lt;&gt;$S235,AZ235+1,IF($S$9=BA234,1,"")))</f>
        <v>27</v>
      </c>
      <c r="BB235" s="1">
        <f>IF(BA235="","",IF(BA235&lt;&gt;$S235,BA235+1,IF($S$9=BB234,1,"")))</f>
        <v>28</v>
      </c>
      <c r="BC235" s="1">
        <f>IF(BB235="","",IF(BB235&lt;&gt;$S235,BB235+1,IF($S$9=BC234,1,"")))</f>
        <v>29</v>
      </c>
      <c r="BD235" s="1">
        <f>IF(BC235="","",IF(BC235&lt;&gt;$S235,BC235+1,IF($S$9=BD234,1,"")))</f>
        <v>30</v>
      </c>
      <c r="BE235" s="1">
        <f>IF(BD235="","",IF(BD235&lt;&gt;$S235,BD235+1,IF($S$9=BE234,1,"")))</f>
        <v>31</v>
      </c>
      <c r="BF235" s="1">
        <f>IF(BE235="","",IF(BE235&lt;&gt;$S235,BE235+1,IF($S$9=BF234,1,"")))</f>
      </c>
      <c r="BG235" s="1">
        <f>IF(BF235="","",IF(BF235&lt;&gt;$S235,BF235+1,IF($S$9=BG234,1,"")))</f>
      </c>
      <c r="BH235" s="1">
        <f>IF(BG235="","",IF(BG235&lt;&gt;$S235,BG235+1,IF($S$9=BH234,1,"")))</f>
      </c>
      <c r="BI235" s="1">
        <f>IF(BH235="","",IF(BH235&lt;&gt;$S235,BH235+1,IF($S$9=BI234,1,"")))</f>
      </c>
      <c r="BJ235" s="1">
        <f>IF(BI235="","",IF(BI235&lt;&gt;$S235,BI235+1,IF($S$9=BJ234,1,"")))</f>
      </c>
      <c r="BK235" s="1"/>
    </row>
    <row r="236" spans="2:62" ht="12.75">
      <c r="B236" s="41">
        <f>U235</f>
      </c>
      <c r="C236" s="42"/>
      <c r="D236" s="41">
        <f>V235</f>
      </c>
      <c r="E236" s="42"/>
      <c r="F236" s="41">
        <f>W235</f>
      </c>
      <c r="G236" s="42"/>
      <c r="H236" s="41">
        <f>X235</f>
      </c>
      <c r="I236" s="42"/>
      <c r="J236" s="41">
        <f>Y235</f>
      </c>
      <c r="K236" s="42"/>
      <c r="L236" s="41">
        <f>Z235</f>
      </c>
      <c r="M236" s="42"/>
      <c r="N236" s="41">
        <f>AA235</f>
        <v>1</v>
      </c>
      <c r="O236" s="42"/>
      <c r="U236" s="1">
        <f>IF(V235="",IF(U235="","",1+MOD(U234-1,7)),"")</f>
      </c>
      <c r="V236" s="1">
        <f>IF(W235="",IF(V235="","",1+MOD(V234-1,7)),"")</f>
      </c>
      <c r="W236" s="1">
        <f>IF(X235="",IF(W235="","",1+MOD(W234-1,7)),"")</f>
      </c>
      <c r="X236" s="1">
        <f>IF(Y235="",IF(X235="","",1+MOD(X234-1,7)),"")</f>
      </c>
      <c r="Y236" s="1">
        <f>IF(Z235="",IF(Y235="","",1+MOD(Y234-1,7)),"")</f>
      </c>
      <c r="Z236" s="1">
        <f>IF(AA235="",IF(Z235="","",1+MOD(Z234-1,7)),"")</f>
      </c>
      <c r="AA236" s="1">
        <f>IF(AB235="",IF(AA235="","",1+MOD(AA234-1,7)),"")</f>
      </c>
      <c r="AB236" s="1">
        <f>IF(AC235="",IF(AB235="","",1+MOD(AB234-1,7)),"")</f>
      </c>
      <c r="AC236" s="1">
        <f>IF(AD235="",IF(AC235="","",1+MOD(AC234-1,7)),"")</f>
      </c>
      <c r="AD236" s="1">
        <f>IF(AE235="",IF(AD235="","",1+MOD(AD234-1,7)),"")</f>
      </c>
      <c r="AE236" s="1">
        <f>IF(AF235="",IF(AE235="","",1+MOD(AE234-1,7)),"")</f>
      </c>
      <c r="AF236" s="1">
        <f>IF(AG235="",IF(AF235="","",1+MOD(AF234-1,7)),"")</f>
      </c>
      <c r="AG236" s="1">
        <f>IF(AH235="",IF(AG235="","",1+MOD(AG234-1,7)),"")</f>
      </c>
      <c r="AH236" s="1">
        <f>IF(AI235="",IF(AH235="","",1+MOD(AH234-1,7)),"")</f>
      </c>
      <c r="AI236" s="1">
        <f>IF(AJ235="",IF(AI235="","",1+MOD(AI234-1,7)),"")</f>
      </c>
      <c r="AJ236" s="1">
        <f>IF(AK235="",IF(AJ235="","",1+MOD(AJ234-1,7)),"")</f>
      </c>
      <c r="AK236" s="1">
        <f>IF(AL235="",IF(AK235="","",1+MOD(AK234-1,7)),"")</f>
      </c>
      <c r="AL236" s="1">
        <f>IF(AM235="",IF(AL235="","",1+MOD(AL234-1,7)),"")</f>
      </c>
      <c r="AM236" s="1">
        <f>IF(AN235="",IF(AM235="","",1+MOD(AM234-1,7)),"")</f>
      </c>
      <c r="AN236" s="1">
        <f>IF(AO235="",IF(AN235="","",1+MOD(AN234-1,7)),"")</f>
      </c>
      <c r="AO236" s="1">
        <f>IF(AP235="",IF(AO235="","",1+MOD(AO234-1,7)),"")</f>
      </c>
      <c r="AP236" s="1">
        <f>IF(AQ235="",IF(AP235="","",1+MOD(AP234-1,7)),"")</f>
      </c>
      <c r="AQ236" s="1">
        <f>IF(AR235="",IF(AQ235="","",1+MOD(AQ234-1,7)),"")</f>
      </c>
      <c r="AR236" s="1">
        <f>IF(AS235="",IF(AR235="","",1+MOD(AR234-1,7)),"")</f>
      </c>
      <c r="AS236" s="1">
        <f>IF(AT235="",IF(AS235="","",1+MOD(AS234-1,7)),"")</f>
      </c>
      <c r="AT236" s="1">
        <f>IF(AU235="",IF(AT235="","",1+MOD(AT234-1,7)),"")</f>
      </c>
      <c r="AU236" s="1">
        <f>IF(AV235="",IF(AU235="","",1+MOD(AU234-1,7)),"")</f>
      </c>
      <c r="AV236" s="1">
        <f>IF(AW235="",IF(AV235="","",1+MOD(AV234-1,7)),"")</f>
      </c>
      <c r="AW236" s="1">
        <f>IF(AX235="",IF(AW235="","",1+MOD(AW234-1,7)),"")</f>
      </c>
      <c r="AX236" s="1">
        <f>IF(AY235="",IF(AX235="","",1+MOD(AX234-1,7)),"")</f>
      </c>
      <c r="AY236" s="1">
        <f>IF(AZ235="",IF(AY235="","",1+MOD(AY234-1,7)),"")</f>
      </c>
      <c r="AZ236" s="1">
        <f>IF(BA235="",IF(AZ235="","",1+MOD(AZ234-1,7)),"")</f>
      </c>
      <c r="BA236" s="1">
        <f>IF(BB235="",IF(BA235="","",1+MOD(BA234-1,7)),"")</f>
      </c>
      <c r="BB236" s="1">
        <f>IF(BC235="",IF(BB235="","",1+MOD(BB234-1,7)),"")</f>
      </c>
      <c r="BC236" s="1">
        <f>IF(BD235="",IF(BC235="","",1+MOD(BC234-1,7)),"")</f>
      </c>
      <c r="BD236" s="1">
        <f>IF(BE235="",IF(BD235="","",1+MOD(BD234-1,7)),"")</f>
      </c>
      <c r="BE236" s="1">
        <f>IF(BF235="",IF(BE235="","",1+MOD(BE234-1,7)),"")</f>
        <v>2</v>
      </c>
      <c r="BF236" s="1">
        <f>IF(BG235="",IF(BF235="","",1+MOD(BF234-1,7)),"")</f>
      </c>
      <c r="BG236" s="1">
        <f>IF(BH235="",IF(BG235="","",1+MOD(BG234-1,7)),"")</f>
      </c>
      <c r="BH236" s="1">
        <f>IF(BI235="",IF(BH235="","",1+MOD(BH234-1,7)),"")</f>
      </c>
      <c r="BI236" s="1">
        <f>IF(BJ235="",IF(BI235="","",1+MOD(BI234-1,7)),"")</f>
      </c>
      <c r="BJ236" s="1">
        <f>IF(BL234="",IF(BJ235="","",1+MOD(BJ234-1,7)),"")</f>
      </c>
    </row>
    <row r="237" spans="2:127" ht="49.5" customHeight="1" thickBot="1">
      <c r="B237" s="12"/>
      <c r="C237" s="13"/>
      <c r="D237" s="12"/>
      <c r="E237" s="13"/>
      <c r="F237" s="12"/>
      <c r="G237" s="13"/>
      <c r="H237" s="12"/>
      <c r="I237" s="13"/>
      <c r="J237" s="12"/>
      <c r="K237" s="13"/>
      <c r="L237" s="12"/>
      <c r="M237" s="13"/>
      <c r="N237" s="12"/>
      <c r="O237" s="13"/>
      <c r="BP237" s="1">
        <f>IF(B237=BP$6,1,0)</f>
        <v>0</v>
      </c>
      <c r="BQ237" s="1">
        <f>IF(C237=BQ$6,1,0)</f>
        <v>0</v>
      </c>
      <c r="BR237" s="1">
        <f>IF(D237=BR$6,1,0)</f>
        <v>0</v>
      </c>
      <c r="BS237" s="1">
        <f>IF(E237=BS$6,1,0)</f>
        <v>0</v>
      </c>
      <c r="BT237" s="1">
        <f>IF(F237=BT$6,1,0)</f>
        <v>0</v>
      </c>
      <c r="BU237" s="1">
        <f>IF(G237=BU$6,1,0)</f>
        <v>0</v>
      </c>
      <c r="BV237" s="1">
        <f>IF(H237=BV$6,1,0)</f>
        <v>0</v>
      </c>
      <c r="BW237" s="1">
        <f>IF(I237=BW$6,1,0)</f>
        <v>0</v>
      </c>
      <c r="BX237" s="1">
        <f>IF(J237=BX$6,1,0)</f>
        <v>0</v>
      </c>
      <c r="BY237" s="1">
        <f>IF(K237=BY$6,1,0)</f>
        <v>0</v>
      </c>
      <c r="BZ237" s="1">
        <f>IF(L237=BZ$6,1,0)</f>
        <v>0</v>
      </c>
      <c r="CA237" s="1">
        <f>IF(M237=CA$6,1,0)</f>
        <v>0</v>
      </c>
      <c r="CB237" s="1">
        <f>IF(N237=CB$6,1,0)</f>
        <v>0</v>
      </c>
      <c r="CC237" s="1">
        <f>IF(O237=CC$6,1,0)</f>
        <v>0</v>
      </c>
      <c r="CD237" s="1">
        <f>IF(B237=CD$6,1,0)</f>
        <v>0</v>
      </c>
      <c r="CE237" s="1">
        <f>IF(C237=CE$6,1,0)</f>
        <v>0</v>
      </c>
      <c r="CF237" s="1">
        <f>IF(D237=CF$6,1,0)</f>
        <v>0</v>
      </c>
      <c r="CG237" s="1">
        <f>IF(E237=CG$6,1,0)</f>
        <v>0</v>
      </c>
      <c r="CH237" s="1">
        <f>IF(F237=CH$6,1,0)</f>
        <v>0</v>
      </c>
      <c r="CI237" s="1">
        <f>IF(G237=CI$6,1,0)</f>
        <v>0</v>
      </c>
      <c r="CJ237" s="1">
        <f>IF(H237=CJ$6,1,0)</f>
        <v>0</v>
      </c>
      <c r="CK237" s="1">
        <f>IF(I237=CK$6,1,0)</f>
        <v>0</v>
      </c>
      <c r="CL237" s="1">
        <f>IF(J237=CL$6,1,0)</f>
        <v>0</v>
      </c>
      <c r="CM237" s="1">
        <f>IF(K237=CM$6,1,0)</f>
        <v>0</v>
      </c>
      <c r="CN237" s="1">
        <f>IF(L237=CN$6,1,0)</f>
        <v>0</v>
      </c>
      <c r="CO237" s="1">
        <f>IF(M237=CO$6,1,0)</f>
        <v>0</v>
      </c>
      <c r="CP237" s="1">
        <f>IF(N237=CP$6,1,0)</f>
        <v>0</v>
      </c>
      <c r="CQ237" s="1">
        <f>IF(O237=CQ$6,1,0)</f>
        <v>0</v>
      </c>
      <c r="CR237" s="1">
        <f>IF(B237=CR$6,1,0)</f>
        <v>0</v>
      </c>
      <c r="CS237" s="1">
        <f>IF(C237=CS$6,1,0)</f>
        <v>0</v>
      </c>
      <c r="CT237" s="1">
        <f>IF(D237=CT$6,1,0)</f>
        <v>0</v>
      </c>
      <c r="CU237" s="1">
        <f>IF(E237=CU$6,1,0)</f>
        <v>0</v>
      </c>
      <c r="CV237" s="1">
        <f>IF(F237=CV$6,1,0)</f>
        <v>0</v>
      </c>
      <c r="CW237" s="1">
        <f>IF(G237=CW$6,1,0)</f>
        <v>0</v>
      </c>
      <c r="CX237" s="1">
        <f>IF(H237=CX$6,1,0)</f>
        <v>0</v>
      </c>
      <c r="CY237" s="1">
        <f>IF(I237=CY$6,1,0)</f>
        <v>0</v>
      </c>
      <c r="CZ237" s="1">
        <f>IF(J237=CZ$6,1,0)</f>
        <v>0</v>
      </c>
      <c r="DA237" s="1">
        <f>IF(K237=DA$6,1,0)</f>
        <v>0</v>
      </c>
      <c r="DB237" s="1">
        <f>IF(L237=DB$6,1,0)</f>
        <v>0</v>
      </c>
      <c r="DC237" s="1">
        <f>IF(M237=DC$6,1,0)</f>
        <v>0</v>
      </c>
      <c r="DD237" s="1">
        <f>IF(N237=DD$6,1,0)</f>
        <v>0</v>
      </c>
      <c r="DE237" s="1">
        <f>IF(O237=DE$6,1,0)</f>
        <v>0</v>
      </c>
      <c r="DF237" s="1">
        <f>IF(B237=DF$6,1,0)</f>
        <v>0</v>
      </c>
      <c r="DG237" s="1">
        <f>IF(C237=DG$6,1,0)</f>
        <v>0</v>
      </c>
      <c r="DH237" s="1">
        <f>IF(D237=DH$6,1,0)</f>
        <v>0</v>
      </c>
      <c r="DI237" s="1">
        <f>IF(E237=DI$6,1,0)</f>
        <v>0</v>
      </c>
      <c r="DJ237" s="1">
        <f>IF(F237=DJ$6,1,0)</f>
        <v>0</v>
      </c>
      <c r="DK237" s="1">
        <f>IF(G237=DK$6,1,0)</f>
        <v>0</v>
      </c>
      <c r="DL237" s="1">
        <f>IF(H237=DL$6,1,0)</f>
        <v>0</v>
      </c>
      <c r="DM237" s="1">
        <f>IF(I237=DM$6,1,0)</f>
        <v>0</v>
      </c>
      <c r="DN237" s="1">
        <f>IF(J237=DN$6,1,0)</f>
        <v>0</v>
      </c>
      <c r="DO237" s="1">
        <f>IF(K237=DO$6,1,0)</f>
        <v>0</v>
      </c>
      <c r="DP237" s="1">
        <f>IF(L237=DP$6,1,0)</f>
        <v>0</v>
      </c>
      <c r="DQ237" s="1">
        <f>IF(M237=DQ$6,1,0)</f>
        <v>0</v>
      </c>
      <c r="DR237" s="1">
        <f>IF(N237=DR$6,1,0)</f>
        <v>0</v>
      </c>
      <c r="DS237" s="1">
        <f>IF(O237=DS$6,1,0)</f>
        <v>0</v>
      </c>
      <c r="DT237" s="1">
        <f>SUM(BP237:CC237)/2</f>
        <v>0</v>
      </c>
      <c r="DU237" s="1">
        <f>SUM(CD237:CQ237)/2</f>
        <v>0</v>
      </c>
      <c r="DV237" s="1">
        <f>SUM(CR237:DE237)/2</f>
        <v>0</v>
      </c>
      <c r="DW237" s="1">
        <f>SUM(DF237:DS237)/2</f>
        <v>0</v>
      </c>
    </row>
    <row r="238" spans="2:15" ht="12.75">
      <c r="B238" s="41">
        <f>AB235</f>
        <v>2</v>
      </c>
      <c r="C238" s="42"/>
      <c r="D238" s="41">
        <f>AC235</f>
        <v>3</v>
      </c>
      <c r="E238" s="42"/>
      <c r="F238" s="41">
        <f>AD235</f>
        <v>4</v>
      </c>
      <c r="G238" s="42"/>
      <c r="H238" s="41">
        <f>AE235</f>
        <v>5</v>
      </c>
      <c r="I238" s="42"/>
      <c r="J238" s="41">
        <f>AF235</f>
        <v>6</v>
      </c>
      <c r="K238" s="42"/>
      <c r="L238" s="41">
        <f>AG235</f>
        <v>7</v>
      </c>
      <c r="M238" s="42"/>
      <c r="N238" s="41">
        <f>AH235</f>
        <v>8</v>
      </c>
      <c r="O238" s="42"/>
    </row>
    <row r="239" spans="2:127" ht="49.5" customHeight="1" thickBot="1">
      <c r="B239" s="12"/>
      <c r="C239" s="13"/>
      <c r="D239" s="12"/>
      <c r="E239" s="13"/>
      <c r="F239" s="12"/>
      <c r="G239" s="13"/>
      <c r="H239" s="12"/>
      <c r="I239" s="13"/>
      <c r="J239" s="12"/>
      <c r="K239" s="13"/>
      <c r="L239" s="12"/>
      <c r="M239" s="13"/>
      <c r="N239" s="12"/>
      <c r="O239" s="13"/>
      <c r="P239" s="2"/>
      <c r="Q239" s="2"/>
      <c r="R239" s="3"/>
      <c r="S239" s="3"/>
      <c r="T239" s="3"/>
      <c r="BP239" s="1">
        <f>IF(B239=BP$6,1,0)</f>
        <v>0</v>
      </c>
      <c r="BQ239" s="1">
        <f>IF(C239=BQ$6,1,0)</f>
        <v>0</v>
      </c>
      <c r="BR239" s="1">
        <f>IF(D239=BR$6,1,0)</f>
        <v>0</v>
      </c>
      <c r="BS239" s="1">
        <f>IF(E239=BS$6,1,0)</f>
        <v>0</v>
      </c>
      <c r="BT239" s="1">
        <f>IF(F239=BT$6,1,0)</f>
        <v>0</v>
      </c>
      <c r="BU239" s="1">
        <f>IF(G239=BU$6,1,0)</f>
        <v>0</v>
      </c>
      <c r="BV239" s="1">
        <f>IF(H239=BV$6,1,0)</f>
        <v>0</v>
      </c>
      <c r="BW239" s="1">
        <f>IF(I239=BW$6,1,0)</f>
        <v>0</v>
      </c>
      <c r="BX239" s="1">
        <f>IF(J239=BX$6,1,0)</f>
        <v>0</v>
      </c>
      <c r="BY239" s="1">
        <f>IF(K239=BY$6,1,0)</f>
        <v>0</v>
      </c>
      <c r="BZ239" s="1">
        <f>IF(L239=BZ$6,1,0)</f>
        <v>0</v>
      </c>
      <c r="CA239" s="1">
        <f>IF(M239=CA$6,1,0)</f>
        <v>0</v>
      </c>
      <c r="CB239" s="1">
        <f>IF(N239=CB$6,1,0)</f>
        <v>0</v>
      </c>
      <c r="CC239" s="1">
        <f>IF(O239=CC$6,1,0)</f>
        <v>0</v>
      </c>
      <c r="CD239" s="1">
        <f>IF(B239=CD$6,1,0)</f>
        <v>0</v>
      </c>
      <c r="CE239" s="1">
        <f>IF(C239=CE$6,1,0)</f>
        <v>0</v>
      </c>
      <c r="CF239" s="1">
        <f>IF(D239=CF$6,1,0)</f>
        <v>0</v>
      </c>
      <c r="CG239" s="1">
        <f>IF(E239=CG$6,1,0)</f>
        <v>0</v>
      </c>
      <c r="CH239" s="1">
        <f>IF(F239=CH$6,1,0)</f>
        <v>0</v>
      </c>
      <c r="CI239" s="1">
        <f>IF(G239=CI$6,1,0)</f>
        <v>0</v>
      </c>
      <c r="CJ239" s="1">
        <f>IF(H239=CJ$6,1,0)</f>
        <v>0</v>
      </c>
      <c r="CK239" s="1">
        <f>IF(I239=CK$6,1,0)</f>
        <v>0</v>
      </c>
      <c r="CL239" s="1">
        <f>IF(J239=CL$6,1,0)</f>
        <v>0</v>
      </c>
      <c r="CM239" s="1">
        <f>IF(K239=CM$6,1,0)</f>
        <v>0</v>
      </c>
      <c r="CN239" s="1">
        <f>IF(L239=CN$6,1,0)</f>
        <v>0</v>
      </c>
      <c r="CO239" s="1">
        <f>IF(M239=CO$6,1,0)</f>
        <v>0</v>
      </c>
      <c r="CP239" s="1">
        <f>IF(N239=CP$6,1,0)</f>
        <v>0</v>
      </c>
      <c r="CQ239" s="1">
        <f>IF(O239=CQ$6,1,0)</f>
        <v>0</v>
      </c>
      <c r="CR239" s="1">
        <f>IF(B239=CR$6,1,0)</f>
        <v>0</v>
      </c>
      <c r="CS239" s="1">
        <f>IF(C239=CS$6,1,0)</f>
        <v>0</v>
      </c>
      <c r="CT239" s="1">
        <f>IF(D239=CT$6,1,0)</f>
        <v>0</v>
      </c>
      <c r="CU239" s="1">
        <f>IF(E239=CU$6,1,0)</f>
        <v>0</v>
      </c>
      <c r="CV239" s="1">
        <f>IF(F239=CV$6,1,0)</f>
        <v>0</v>
      </c>
      <c r="CW239" s="1">
        <f>IF(G239=CW$6,1,0)</f>
        <v>0</v>
      </c>
      <c r="CX239" s="1">
        <f>IF(H239=CX$6,1,0)</f>
        <v>0</v>
      </c>
      <c r="CY239" s="1">
        <f>IF(I239=CY$6,1,0)</f>
        <v>0</v>
      </c>
      <c r="CZ239" s="1">
        <f>IF(J239=CZ$6,1,0)</f>
        <v>0</v>
      </c>
      <c r="DA239" s="1">
        <f>IF(K239=DA$6,1,0)</f>
        <v>0</v>
      </c>
      <c r="DB239" s="1">
        <f>IF(L239=DB$6,1,0)</f>
        <v>0</v>
      </c>
      <c r="DC239" s="1">
        <f>IF(M239=DC$6,1,0)</f>
        <v>0</v>
      </c>
      <c r="DD239" s="1">
        <f>IF(N239=DD$6,1,0)</f>
        <v>0</v>
      </c>
      <c r="DE239" s="1">
        <f>IF(O239=DE$6,1,0)</f>
        <v>0</v>
      </c>
      <c r="DF239" s="1">
        <f>IF(B239=DF$6,1,0)</f>
        <v>0</v>
      </c>
      <c r="DG239" s="1">
        <f>IF(C239=DG$6,1,0)</f>
        <v>0</v>
      </c>
      <c r="DH239" s="1">
        <f>IF(D239=DH$6,1,0)</f>
        <v>0</v>
      </c>
      <c r="DI239" s="1">
        <f>IF(E239=DI$6,1,0)</f>
        <v>0</v>
      </c>
      <c r="DJ239" s="1">
        <f>IF(F239=DJ$6,1,0)</f>
        <v>0</v>
      </c>
      <c r="DK239" s="1">
        <f>IF(G239=DK$6,1,0)</f>
        <v>0</v>
      </c>
      <c r="DL239" s="1">
        <f>IF(H239=DL$6,1,0)</f>
        <v>0</v>
      </c>
      <c r="DM239" s="1">
        <f>IF(I239=DM$6,1,0)</f>
        <v>0</v>
      </c>
      <c r="DN239" s="1">
        <f>IF(J239=DN$6,1,0)</f>
        <v>0</v>
      </c>
      <c r="DO239" s="1">
        <f>IF(K239=DO$6,1,0)</f>
        <v>0</v>
      </c>
      <c r="DP239" s="1">
        <f>IF(L239=DP$6,1,0)</f>
        <v>0</v>
      </c>
      <c r="DQ239" s="1">
        <f>IF(M239=DQ$6,1,0)</f>
        <v>0</v>
      </c>
      <c r="DR239" s="1">
        <f>IF(N239=DR$6,1,0)</f>
        <v>0</v>
      </c>
      <c r="DS239" s="1">
        <f>IF(O239=DS$6,1,0)</f>
        <v>0</v>
      </c>
      <c r="DT239" s="1">
        <f>SUM(BP239:CC239)/2</f>
        <v>0</v>
      </c>
      <c r="DU239" s="1">
        <f>SUM(CD239:CQ239)/2</f>
        <v>0</v>
      </c>
      <c r="DV239" s="1">
        <f>SUM(CR239:DE239)/2</f>
        <v>0</v>
      </c>
      <c r="DW239" s="1">
        <f>SUM(DF239:DS239)/2</f>
        <v>0</v>
      </c>
    </row>
    <row r="240" spans="2:20" ht="12.75">
      <c r="B240" s="41">
        <f>AI235</f>
        <v>9</v>
      </c>
      <c r="C240" s="42"/>
      <c r="D240" s="41">
        <f>AJ235</f>
        <v>10</v>
      </c>
      <c r="E240" s="42"/>
      <c r="F240" s="41">
        <f>AK235</f>
        <v>11</v>
      </c>
      <c r="G240" s="42"/>
      <c r="H240" s="41">
        <f>AL235</f>
        <v>12</v>
      </c>
      <c r="I240" s="42"/>
      <c r="J240" s="41">
        <f>AM235</f>
        <v>13</v>
      </c>
      <c r="K240" s="42"/>
      <c r="L240" s="41">
        <f>AN235</f>
        <v>14</v>
      </c>
      <c r="M240" s="42"/>
      <c r="N240" s="41">
        <f>AO235</f>
        <v>15</v>
      </c>
      <c r="O240" s="42"/>
      <c r="R240" s="3"/>
      <c r="S240" s="3"/>
      <c r="T240" s="3"/>
    </row>
    <row r="241" spans="2:127" ht="49.5" customHeight="1" thickBot="1">
      <c r="B241" s="12"/>
      <c r="C241" s="13"/>
      <c r="D241" s="12"/>
      <c r="E241" s="13"/>
      <c r="F241" s="12"/>
      <c r="G241" s="13"/>
      <c r="H241" s="12"/>
      <c r="I241" s="13"/>
      <c r="J241" s="12"/>
      <c r="K241" s="13"/>
      <c r="L241" s="12"/>
      <c r="M241" s="13"/>
      <c r="N241" s="12"/>
      <c r="O241" s="13"/>
      <c r="P241" s="2"/>
      <c r="Q241" s="2"/>
      <c r="R241" s="3"/>
      <c r="S241" s="3"/>
      <c r="T241" s="3"/>
      <c r="BP241" s="1">
        <f>IF(B241=BP$6,1,0)</f>
        <v>0</v>
      </c>
      <c r="BQ241" s="1">
        <f>IF(C241=BQ$6,1,0)</f>
        <v>0</v>
      </c>
      <c r="BR241" s="1">
        <f>IF(D241=BR$6,1,0)</f>
        <v>0</v>
      </c>
      <c r="BS241" s="1">
        <f>IF(E241=BS$6,1,0)</f>
        <v>0</v>
      </c>
      <c r="BT241" s="1">
        <f>IF(F241=BT$6,1,0)</f>
        <v>0</v>
      </c>
      <c r="BU241" s="1">
        <f>IF(G241=BU$6,1,0)</f>
        <v>0</v>
      </c>
      <c r="BV241" s="1">
        <f>IF(H241=BV$6,1,0)</f>
        <v>0</v>
      </c>
      <c r="BW241" s="1">
        <f>IF(I241=BW$6,1,0)</f>
        <v>0</v>
      </c>
      <c r="BX241" s="1">
        <f>IF(J241=BX$6,1,0)</f>
        <v>0</v>
      </c>
      <c r="BY241" s="1">
        <f>IF(K241=BY$6,1,0)</f>
        <v>0</v>
      </c>
      <c r="BZ241" s="1">
        <f>IF(L241=BZ$6,1,0)</f>
        <v>0</v>
      </c>
      <c r="CA241" s="1">
        <f>IF(M241=CA$6,1,0)</f>
        <v>0</v>
      </c>
      <c r="CB241" s="1">
        <f>IF(N241=CB$6,1,0)</f>
        <v>0</v>
      </c>
      <c r="CC241" s="1">
        <f>IF(O241=CC$6,1,0)</f>
        <v>0</v>
      </c>
      <c r="CD241" s="1">
        <f>IF(B241=CD$6,1,0)</f>
        <v>0</v>
      </c>
      <c r="CE241" s="1">
        <f>IF(C241=CE$6,1,0)</f>
        <v>0</v>
      </c>
      <c r="CF241" s="1">
        <f>IF(D241=CF$6,1,0)</f>
        <v>0</v>
      </c>
      <c r="CG241" s="1">
        <f>IF(E241=CG$6,1,0)</f>
        <v>0</v>
      </c>
      <c r="CH241" s="1">
        <f>IF(F241=CH$6,1,0)</f>
        <v>0</v>
      </c>
      <c r="CI241" s="1">
        <f>IF(G241=CI$6,1,0)</f>
        <v>0</v>
      </c>
      <c r="CJ241" s="1">
        <f>IF(H241=CJ$6,1,0)</f>
        <v>0</v>
      </c>
      <c r="CK241" s="1">
        <f>IF(I241=CK$6,1,0)</f>
        <v>0</v>
      </c>
      <c r="CL241" s="1">
        <f>IF(J241=CL$6,1,0)</f>
        <v>0</v>
      </c>
      <c r="CM241" s="1">
        <f>IF(K241=CM$6,1,0)</f>
        <v>0</v>
      </c>
      <c r="CN241" s="1">
        <f>IF(L241=CN$6,1,0)</f>
        <v>0</v>
      </c>
      <c r="CO241" s="1">
        <f>IF(M241=CO$6,1,0)</f>
        <v>0</v>
      </c>
      <c r="CP241" s="1">
        <f>IF(N241=CP$6,1,0)</f>
        <v>0</v>
      </c>
      <c r="CQ241" s="1">
        <f>IF(O241=CQ$6,1,0)</f>
        <v>0</v>
      </c>
      <c r="CR241" s="1">
        <f>IF(B241=CR$6,1,0)</f>
        <v>0</v>
      </c>
      <c r="CS241" s="1">
        <f>IF(C241=CS$6,1,0)</f>
        <v>0</v>
      </c>
      <c r="CT241" s="1">
        <f>IF(D241=CT$6,1,0)</f>
        <v>0</v>
      </c>
      <c r="CU241" s="1">
        <f>IF(E241=CU$6,1,0)</f>
        <v>0</v>
      </c>
      <c r="CV241" s="1">
        <f>IF(F241=CV$6,1,0)</f>
        <v>0</v>
      </c>
      <c r="CW241" s="1">
        <f>IF(G241=CW$6,1,0)</f>
        <v>0</v>
      </c>
      <c r="CX241" s="1">
        <f>IF(H241=CX$6,1,0)</f>
        <v>0</v>
      </c>
      <c r="CY241" s="1">
        <f>IF(I241=CY$6,1,0)</f>
        <v>0</v>
      </c>
      <c r="CZ241" s="1">
        <f>IF(J241=CZ$6,1,0)</f>
        <v>0</v>
      </c>
      <c r="DA241" s="1">
        <f>IF(K241=DA$6,1,0)</f>
        <v>0</v>
      </c>
      <c r="DB241" s="1">
        <f>IF(L241=DB$6,1,0)</f>
        <v>0</v>
      </c>
      <c r="DC241" s="1">
        <f>IF(M241=DC$6,1,0)</f>
        <v>0</v>
      </c>
      <c r="DD241" s="1">
        <f>IF(N241=DD$6,1,0)</f>
        <v>0</v>
      </c>
      <c r="DE241" s="1">
        <f>IF(O241=DE$6,1,0)</f>
        <v>0</v>
      </c>
      <c r="DF241" s="1">
        <f>IF(B241=DF$6,1,0)</f>
        <v>0</v>
      </c>
      <c r="DG241" s="1">
        <f>IF(C241=DG$6,1,0)</f>
        <v>0</v>
      </c>
      <c r="DH241" s="1">
        <f>IF(D241=DH$6,1,0)</f>
        <v>0</v>
      </c>
      <c r="DI241" s="1">
        <f>IF(E241=DI$6,1,0)</f>
        <v>0</v>
      </c>
      <c r="DJ241" s="1">
        <f>IF(F241=DJ$6,1,0)</f>
        <v>0</v>
      </c>
      <c r="DK241" s="1">
        <f>IF(G241=DK$6,1,0)</f>
        <v>0</v>
      </c>
      <c r="DL241" s="1">
        <f>IF(H241=DL$6,1,0)</f>
        <v>0</v>
      </c>
      <c r="DM241" s="1">
        <f>IF(I241=DM$6,1,0)</f>
        <v>0</v>
      </c>
      <c r="DN241" s="1">
        <f>IF(J241=DN$6,1,0)</f>
        <v>0</v>
      </c>
      <c r="DO241" s="1">
        <f>IF(K241=DO$6,1,0)</f>
        <v>0</v>
      </c>
      <c r="DP241" s="1">
        <f>IF(L241=DP$6,1,0)</f>
        <v>0</v>
      </c>
      <c r="DQ241" s="1">
        <f>IF(M241=DQ$6,1,0)</f>
        <v>0</v>
      </c>
      <c r="DR241" s="1">
        <f>IF(N241=DR$6,1,0)</f>
        <v>0</v>
      </c>
      <c r="DS241" s="1">
        <f>IF(O241=DS$6,1,0)</f>
        <v>0</v>
      </c>
      <c r="DT241" s="1">
        <f>SUM(BP241:CC241)/2</f>
        <v>0</v>
      </c>
      <c r="DU241" s="1">
        <f>SUM(CD241:CQ241)/2</f>
        <v>0</v>
      </c>
      <c r="DV241" s="1">
        <f>SUM(CR241:DE241)/2</f>
        <v>0</v>
      </c>
      <c r="DW241" s="1">
        <f>SUM(DF241:DS241)/2</f>
        <v>0</v>
      </c>
    </row>
    <row r="242" spans="2:20" ht="12.75">
      <c r="B242" s="41">
        <f>AP235</f>
        <v>16</v>
      </c>
      <c r="C242" s="42"/>
      <c r="D242" s="41">
        <f>AQ235</f>
        <v>17</v>
      </c>
      <c r="E242" s="42"/>
      <c r="F242" s="41">
        <f>AR235</f>
        <v>18</v>
      </c>
      <c r="G242" s="42"/>
      <c r="H242" s="41">
        <f>AS235</f>
        <v>19</v>
      </c>
      <c r="I242" s="42"/>
      <c r="J242" s="41">
        <f>AT235</f>
        <v>20</v>
      </c>
      <c r="K242" s="42"/>
      <c r="L242" s="41">
        <f>AU235</f>
        <v>21</v>
      </c>
      <c r="M242" s="42"/>
      <c r="N242" s="41">
        <f>AV235</f>
        <v>22</v>
      </c>
      <c r="O242" s="42"/>
      <c r="R242" s="3"/>
      <c r="S242" s="3"/>
      <c r="T242" s="3"/>
    </row>
    <row r="243" spans="2:127" ht="49.5" customHeight="1" thickBot="1">
      <c r="B243" s="12"/>
      <c r="C243" s="13"/>
      <c r="D243" s="12"/>
      <c r="E243" s="13"/>
      <c r="F243" s="12"/>
      <c r="G243" s="13"/>
      <c r="H243" s="12"/>
      <c r="I243" s="13"/>
      <c r="J243" s="12"/>
      <c r="K243" s="13"/>
      <c r="L243" s="12"/>
      <c r="M243" s="13"/>
      <c r="N243" s="12"/>
      <c r="O243" s="13"/>
      <c r="P243" s="2"/>
      <c r="Q243" s="2"/>
      <c r="R243" s="3"/>
      <c r="S243" s="3"/>
      <c r="T243" s="3"/>
      <c r="BP243" s="1">
        <f>IF(B243=BP$6,1,0)</f>
        <v>0</v>
      </c>
      <c r="BQ243" s="1">
        <f>IF(C243=BQ$6,1,0)</f>
        <v>0</v>
      </c>
      <c r="BR243" s="1">
        <f>IF(D243=BR$6,1,0)</f>
        <v>0</v>
      </c>
      <c r="BS243" s="1">
        <f>IF(E243=BS$6,1,0)</f>
        <v>0</v>
      </c>
      <c r="BT243" s="1">
        <f>IF(F243=BT$6,1,0)</f>
        <v>0</v>
      </c>
      <c r="BU243" s="1">
        <f>IF(G243=BU$6,1,0)</f>
        <v>0</v>
      </c>
      <c r="BV243" s="1">
        <f>IF(H243=BV$6,1,0)</f>
        <v>0</v>
      </c>
      <c r="BW243" s="1">
        <f>IF(I243=BW$6,1,0)</f>
        <v>0</v>
      </c>
      <c r="BX243" s="1">
        <f>IF(J243=BX$6,1,0)</f>
        <v>0</v>
      </c>
      <c r="BY243" s="1">
        <f>IF(K243=BY$6,1,0)</f>
        <v>0</v>
      </c>
      <c r="BZ243" s="1">
        <f>IF(L243=BZ$6,1,0)</f>
        <v>0</v>
      </c>
      <c r="CA243" s="1">
        <f>IF(M243=CA$6,1,0)</f>
        <v>0</v>
      </c>
      <c r="CB243" s="1">
        <f>IF(N243=CB$6,1,0)</f>
        <v>0</v>
      </c>
      <c r="CC243" s="1">
        <f>IF(O243=CC$6,1,0)</f>
        <v>0</v>
      </c>
      <c r="CD243" s="1">
        <f>IF(B243=CD$6,1,0)</f>
        <v>0</v>
      </c>
      <c r="CE243" s="1">
        <f>IF(C243=CE$6,1,0)</f>
        <v>0</v>
      </c>
      <c r="CF243" s="1">
        <f>IF(D243=CF$6,1,0)</f>
        <v>0</v>
      </c>
      <c r="CG243" s="1">
        <f>IF(E243=CG$6,1,0)</f>
        <v>0</v>
      </c>
      <c r="CH243" s="1">
        <f>IF(F243=CH$6,1,0)</f>
        <v>0</v>
      </c>
      <c r="CI243" s="1">
        <f>IF(G243=CI$6,1,0)</f>
        <v>0</v>
      </c>
      <c r="CJ243" s="1">
        <f>IF(H243=CJ$6,1,0)</f>
        <v>0</v>
      </c>
      <c r="CK243" s="1">
        <f>IF(I243=CK$6,1,0)</f>
        <v>0</v>
      </c>
      <c r="CL243" s="1">
        <f>IF(J243=CL$6,1,0)</f>
        <v>0</v>
      </c>
      <c r="CM243" s="1">
        <f>IF(K243=CM$6,1,0)</f>
        <v>0</v>
      </c>
      <c r="CN243" s="1">
        <f>IF(L243=CN$6,1,0)</f>
        <v>0</v>
      </c>
      <c r="CO243" s="1">
        <f>IF(M243=CO$6,1,0)</f>
        <v>0</v>
      </c>
      <c r="CP243" s="1">
        <f>IF(N243=CP$6,1,0)</f>
        <v>0</v>
      </c>
      <c r="CQ243" s="1">
        <f>IF(O243=CQ$6,1,0)</f>
        <v>0</v>
      </c>
      <c r="CR243" s="1">
        <f>IF(B243=CR$6,1,0)</f>
        <v>0</v>
      </c>
      <c r="CS243" s="1">
        <f>IF(C243=CS$6,1,0)</f>
        <v>0</v>
      </c>
      <c r="CT243" s="1">
        <f>IF(D243=CT$6,1,0)</f>
        <v>0</v>
      </c>
      <c r="CU243" s="1">
        <f>IF(E243=CU$6,1,0)</f>
        <v>0</v>
      </c>
      <c r="CV243" s="1">
        <f>IF(F243=CV$6,1,0)</f>
        <v>0</v>
      </c>
      <c r="CW243" s="1">
        <f>IF(G243=CW$6,1,0)</f>
        <v>0</v>
      </c>
      <c r="CX243" s="1">
        <f>IF(H243=CX$6,1,0)</f>
        <v>0</v>
      </c>
      <c r="CY243" s="1">
        <f>IF(I243=CY$6,1,0)</f>
        <v>0</v>
      </c>
      <c r="CZ243" s="1">
        <f>IF(J243=CZ$6,1,0)</f>
        <v>0</v>
      </c>
      <c r="DA243" s="1">
        <f>IF(K243=DA$6,1,0)</f>
        <v>0</v>
      </c>
      <c r="DB243" s="1">
        <f>IF(L243=DB$6,1,0)</f>
        <v>0</v>
      </c>
      <c r="DC243" s="1">
        <f>IF(M243=DC$6,1,0)</f>
        <v>0</v>
      </c>
      <c r="DD243" s="1">
        <f>IF(N243=DD$6,1,0)</f>
        <v>0</v>
      </c>
      <c r="DE243" s="1">
        <f>IF(O243=DE$6,1,0)</f>
        <v>0</v>
      </c>
      <c r="DF243" s="1">
        <f>IF(B243=DF$6,1,0)</f>
        <v>0</v>
      </c>
      <c r="DG243" s="1">
        <f>IF(C243=DG$6,1,0)</f>
        <v>0</v>
      </c>
      <c r="DH243" s="1">
        <f>IF(D243=DH$6,1,0)</f>
        <v>0</v>
      </c>
      <c r="DI243" s="1">
        <f>IF(E243=DI$6,1,0)</f>
        <v>0</v>
      </c>
      <c r="DJ243" s="1">
        <f>IF(F243=DJ$6,1,0)</f>
        <v>0</v>
      </c>
      <c r="DK243" s="1">
        <f>IF(G243=DK$6,1,0)</f>
        <v>0</v>
      </c>
      <c r="DL243" s="1">
        <f>IF(H243=DL$6,1,0)</f>
        <v>0</v>
      </c>
      <c r="DM243" s="1">
        <f>IF(I243=DM$6,1,0)</f>
        <v>0</v>
      </c>
      <c r="DN243" s="1">
        <f>IF(J243=DN$6,1,0)</f>
        <v>0</v>
      </c>
      <c r="DO243" s="1">
        <f>IF(K243=DO$6,1,0)</f>
        <v>0</v>
      </c>
      <c r="DP243" s="1">
        <f>IF(L243=DP$6,1,0)</f>
        <v>0</v>
      </c>
      <c r="DQ243" s="1">
        <f>IF(M243=DQ$6,1,0)</f>
        <v>0</v>
      </c>
      <c r="DR243" s="1">
        <f>IF(N243=DR$6,1,0)</f>
        <v>0</v>
      </c>
      <c r="DS243" s="1">
        <f>IF(O243=DS$6,1,0)</f>
        <v>0</v>
      </c>
      <c r="DT243" s="1">
        <f>SUM(BP243:CC243)/2</f>
        <v>0</v>
      </c>
      <c r="DU243" s="1">
        <f>SUM(CD243:CQ243)/2</f>
        <v>0</v>
      </c>
      <c r="DV243" s="1">
        <f>SUM(CR243:DE243)/2</f>
        <v>0</v>
      </c>
      <c r="DW243" s="1">
        <f>SUM(DF243:DS243)/2</f>
        <v>0</v>
      </c>
    </row>
    <row r="244" spans="2:20" ht="12.75">
      <c r="B244" s="41">
        <f>AW235</f>
        <v>23</v>
      </c>
      <c r="C244" s="42"/>
      <c r="D244" s="41">
        <f>AX235</f>
        <v>24</v>
      </c>
      <c r="E244" s="42"/>
      <c r="F244" s="41">
        <f>AY235</f>
        <v>25</v>
      </c>
      <c r="G244" s="42"/>
      <c r="H244" s="41">
        <f>AZ235</f>
        <v>26</v>
      </c>
      <c r="I244" s="42"/>
      <c r="J244" s="41">
        <f>BA235</f>
        <v>27</v>
      </c>
      <c r="K244" s="42"/>
      <c r="L244" s="41">
        <f>BB235</f>
        <v>28</v>
      </c>
      <c r="M244" s="42"/>
      <c r="N244" s="41">
        <f>BC235</f>
        <v>29</v>
      </c>
      <c r="O244" s="42"/>
      <c r="R244" s="3"/>
      <c r="S244" s="3"/>
      <c r="T244" s="3"/>
    </row>
    <row r="245" spans="2:127" ht="49.5" customHeight="1" thickBot="1">
      <c r="B245" s="12"/>
      <c r="C245" s="13"/>
      <c r="D245" s="12"/>
      <c r="E245" s="13"/>
      <c r="F245" s="12"/>
      <c r="G245" s="13"/>
      <c r="H245" s="12"/>
      <c r="I245" s="13"/>
      <c r="J245" s="12"/>
      <c r="K245" s="13"/>
      <c r="L245" s="12"/>
      <c r="M245" s="13"/>
      <c r="N245" s="12"/>
      <c r="O245" s="13"/>
      <c r="P245" s="2"/>
      <c r="Q245" s="2"/>
      <c r="R245" s="3"/>
      <c r="S245" s="3"/>
      <c r="T245" s="3"/>
      <c r="BP245" s="1">
        <f>IF(B245=BP$6,1,0)</f>
        <v>0</v>
      </c>
      <c r="BQ245" s="1">
        <f>IF(C245=BQ$6,1,0)</f>
        <v>0</v>
      </c>
      <c r="BR245" s="1">
        <f>IF(D245=BR$6,1,0)</f>
        <v>0</v>
      </c>
      <c r="BS245" s="1">
        <f>IF(E245=BS$6,1,0)</f>
        <v>0</v>
      </c>
      <c r="BT245" s="1">
        <f>IF(F245=BT$6,1,0)</f>
        <v>0</v>
      </c>
      <c r="BU245" s="1">
        <f>IF(G245=BU$6,1,0)</f>
        <v>0</v>
      </c>
      <c r="BV245" s="1">
        <f>IF(H245=BV$6,1,0)</f>
        <v>0</v>
      </c>
      <c r="BW245" s="1">
        <f>IF(I245=BW$6,1,0)</f>
        <v>0</v>
      </c>
      <c r="BX245" s="1">
        <f>IF(J245=BX$6,1,0)</f>
        <v>0</v>
      </c>
      <c r="BY245" s="1">
        <f>IF(K245=BY$6,1,0)</f>
        <v>0</v>
      </c>
      <c r="BZ245" s="1">
        <f>IF(L245=BZ$6,1,0)</f>
        <v>0</v>
      </c>
      <c r="CA245" s="1">
        <f>IF(M245=CA$6,1,0)</f>
        <v>0</v>
      </c>
      <c r="CB245" s="1">
        <f>IF(N245=CB$6,1,0)</f>
        <v>0</v>
      </c>
      <c r="CC245" s="1">
        <f>IF(O245=CC$6,1,0)</f>
        <v>0</v>
      </c>
      <c r="CD245" s="1">
        <f>IF(B245=CD$6,1,0)</f>
        <v>0</v>
      </c>
      <c r="CE245" s="1">
        <f>IF(C245=CE$6,1,0)</f>
        <v>0</v>
      </c>
      <c r="CF245" s="1">
        <f>IF(D245=CF$6,1,0)</f>
        <v>0</v>
      </c>
      <c r="CG245" s="1">
        <f>IF(E245=CG$6,1,0)</f>
        <v>0</v>
      </c>
      <c r="CH245" s="1">
        <f>IF(F245=CH$6,1,0)</f>
        <v>0</v>
      </c>
      <c r="CI245" s="1">
        <f>IF(G245=CI$6,1,0)</f>
        <v>0</v>
      </c>
      <c r="CJ245" s="1">
        <f>IF(H245=CJ$6,1,0)</f>
        <v>0</v>
      </c>
      <c r="CK245" s="1">
        <f>IF(I245=CK$6,1,0)</f>
        <v>0</v>
      </c>
      <c r="CL245" s="1">
        <f>IF(J245=CL$6,1,0)</f>
        <v>0</v>
      </c>
      <c r="CM245" s="1">
        <f>IF(K245=CM$6,1,0)</f>
        <v>0</v>
      </c>
      <c r="CN245" s="1">
        <f>IF(L245=CN$6,1,0)</f>
        <v>0</v>
      </c>
      <c r="CO245" s="1">
        <f>IF(M245=CO$6,1,0)</f>
        <v>0</v>
      </c>
      <c r="CP245" s="1">
        <f>IF(N245=CP$6,1,0)</f>
        <v>0</v>
      </c>
      <c r="CQ245" s="1">
        <f>IF(O245=CQ$6,1,0)</f>
        <v>0</v>
      </c>
      <c r="CR245" s="1">
        <f>IF(B245=CR$6,1,0)</f>
        <v>0</v>
      </c>
      <c r="CS245" s="1">
        <f>IF(C245=CS$6,1,0)</f>
        <v>0</v>
      </c>
      <c r="CT245" s="1">
        <f>IF(D245=CT$6,1,0)</f>
        <v>0</v>
      </c>
      <c r="CU245" s="1">
        <f>IF(E245=CU$6,1,0)</f>
        <v>0</v>
      </c>
      <c r="CV245" s="1">
        <f>IF(F245=CV$6,1,0)</f>
        <v>0</v>
      </c>
      <c r="CW245" s="1">
        <f>IF(G245=CW$6,1,0)</f>
        <v>0</v>
      </c>
      <c r="CX245" s="1">
        <f>IF(H245=CX$6,1,0)</f>
        <v>0</v>
      </c>
      <c r="CY245" s="1">
        <f>IF(I245=CY$6,1,0)</f>
        <v>0</v>
      </c>
      <c r="CZ245" s="1">
        <f>IF(J245=CZ$6,1,0)</f>
        <v>0</v>
      </c>
      <c r="DA245" s="1">
        <f>IF(K245=DA$6,1,0)</f>
        <v>0</v>
      </c>
      <c r="DB245" s="1">
        <f>IF(L245=DB$6,1,0)</f>
        <v>0</v>
      </c>
      <c r="DC245" s="1">
        <f>IF(M245=DC$6,1,0)</f>
        <v>0</v>
      </c>
      <c r="DD245" s="1">
        <f>IF(N245=DD$6,1,0)</f>
        <v>0</v>
      </c>
      <c r="DE245" s="1">
        <f>IF(O245=DE$6,1,0)</f>
        <v>0</v>
      </c>
      <c r="DF245" s="1">
        <f>IF(B245=DF$6,1,0)</f>
        <v>0</v>
      </c>
      <c r="DG245" s="1">
        <f>IF(C245=DG$6,1,0)</f>
        <v>0</v>
      </c>
      <c r="DH245" s="1">
        <f>IF(D245=DH$6,1,0)</f>
        <v>0</v>
      </c>
      <c r="DI245" s="1">
        <f>IF(E245=DI$6,1,0)</f>
        <v>0</v>
      </c>
      <c r="DJ245" s="1">
        <f>IF(F245=DJ$6,1,0)</f>
        <v>0</v>
      </c>
      <c r="DK245" s="1">
        <f>IF(G245=DK$6,1,0)</f>
        <v>0</v>
      </c>
      <c r="DL245" s="1">
        <f>IF(H245=DL$6,1,0)</f>
        <v>0</v>
      </c>
      <c r="DM245" s="1">
        <f>IF(I245=DM$6,1,0)</f>
        <v>0</v>
      </c>
      <c r="DN245" s="1">
        <f>IF(J245=DN$6,1,0)</f>
        <v>0</v>
      </c>
      <c r="DO245" s="1">
        <f>IF(K245=DO$6,1,0)</f>
        <v>0</v>
      </c>
      <c r="DP245" s="1">
        <f>IF(L245=DP$6,1,0)</f>
        <v>0</v>
      </c>
      <c r="DQ245" s="1">
        <f>IF(M245=DQ$6,1,0)</f>
        <v>0</v>
      </c>
      <c r="DR245" s="1">
        <f>IF(N245=DR$6,1,0)</f>
        <v>0</v>
      </c>
      <c r="DS245" s="1">
        <f>IF(O245=DS$6,1,0)</f>
        <v>0</v>
      </c>
      <c r="DT245" s="1">
        <f>SUM(BP245:CC245)/2</f>
        <v>0</v>
      </c>
      <c r="DU245" s="1">
        <f>SUM(CD245:CQ245)/2</f>
        <v>0</v>
      </c>
      <c r="DV245" s="1">
        <f>SUM(CR245:DE245)/2</f>
        <v>0</v>
      </c>
      <c r="DW245" s="1">
        <f>SUM(DF245:DS245)/2</f>
        <v>0</v>
      </c>
    </row>
    <row r="246" spans="2:15" ht="12.75">
      <c r="B246" s="41">
        <f>BD235</f>
        <v>30</v>
      </c>
      <c r="C246" s="42"/>
      <c r="D246" s="41">
        <f>BE235</f>
        <v>31</v>
      </c>
      <c r="E246" s="42"/>
      <c r="F246" s="41">
        <f>BF235</f>
      </c>
      <c r="G246" s="42"/>
      <c r="H246" s="41">
        <f>BG235</f>
      </c>
      <c r="I246" s="42"/>
      <c r="J246" s="41">
        <f>BH235</f>
      </c>
      <c r="K246" s="42"/>
      <c r="L246" s="41">
        <f>BI235</f>
      </c>
      <c r="M246" s="42"/>
      <c r="N246" s="41">
        <f>BJ235</f>
      </c>
      <c r="O246" s="42"/>
    </row>
    <row r="247" spans="2:127" ht="49.5" customHeight="1" thickBot="1">
      <c r="B247" s="12"/>
      <c r="C247" s="13"/>
      <c r="D247" s="12"/>
      <c r="E247" s="13"/>
      <c r="F247" s="12"/>
      <c r="G247" s="13"/>
      <c r="H247" s="12"/>
      <c r="I247" s="13"/>
      <c r="J247" s="12"/>
      <c r="K247" s="13"/>
      <c r="L247" s="12"/>
      <c r="M247" s="13"/>
      <c r="N247" s="12"/>
      <c r="O247" s="13"/>
      <c r="BP247" s="1">
        <f>IF(B247=BP$6,1,0)</f>
        <v>0</v>
      </c>
      <c r="BQ247" s="1">
        <f>IF(C247=BQ$6,1,0)</f>
        <v>0</v>
      </c>
      <c r="BR247" s="1">
        <f>IF(D247=BR$6,1,0)</f>
        <v>0</v>
      </c>
      <c r="BS247" s="1">
        <f>IF(E247=BS$6,1,0)</f>
        <v>0</v>
      </c>
      <c r="BT247" s="1">
        <f>IF(F247=BT$6,1,0)</f>
        <v>0</v>
      </c>
      <c r="BU247" s="1">
        <f>IF(G247=BU$6,1,0)</f>
        <v>0</v>
      </c>
      <c r="BV247" s="1">
        <f>IF(H247=BV$6,1,0)</f>
        <v>0</v>
      </c>
      <c r="BW247" s="1">
        <f>IF(I247=BW$6,1,0)</f>
        <v>0</v>
      </c>
      <c r="BX247" s="1">
        <f>IF(J247=BX$6,1,0)</f>
        <v>0</v>
      </c>
      <c r="BY247" s="1">
        <f>IF(K247=BY$6,1,0)</f>
        <v>0</v>
      </c>
      <c r="BZ247" s="1">
        <f>IF(L247=BZ$6,1,0)</f>
        <v>0</v>
      </c>
      <c r="CA247" s="1">
        <f>IF(M247=CA$6,1,0)</f>
        <v>0</v>
      </c>
      <c r="CB247" s="1">
        <f>IF(N247=CB$6,1,0)</f>
        <v>0</v>
      </c>
      <c r="CC247" s="1">
        <f>IF(O247=CC$6,1,0)</f>
        <v>0</v>
      </c>
      <c r="CD247" s="1">
        <f>IF(B247=CD$6,1,0)</f>
        <v>0</v>
      </c>
      <c r="CE247" s="1">
        <f>IF(C247=CE$6,1,0)</f>
        <v>0</v>
      </c>
      <c r="CF247" s="1">
        <f>IF(D247=CF$6,1,0)</f>
        <v>0</v>
      </c>
      <c r="CG247" s="1">
        <f>IF(E247=CG$6,1,0)</f>
        <v>0</v>
      </c>
      <c r="CH247" s="1">
        <f>IF(F247=CH$6,1,0)</f>
        <v>0</v>
      </c>
      <c r="CI247" s="1">
        <f>IF(G247=CI$6,1,0)</f>
        <v>0</v>
      </c>
      <c r="CJ247" s="1">
        <f>IF(H247=CJ$6,1,0)</f>
        <v>0</v>
      </c>
      <c r="CK247" s="1">
        <f>IF(I247=CK$6,1,0)</f>
        <v>0</v>
      </c>
      <c r="CL247" s="1">
        <f>IF(J247=CL$6,1,0)</f>
        <v>0</v>
      </c>
      <c r="CM247" s="1">
        <f>IF(K247=CM$6,1,0)</f>
        <v>0</v>
      </c>
      <c r="CN247" s="1">
        <f>IF(L247=CN$6,1,0)</f>
        <v>0</v>
      </c>
      <c r="CO247" s="1">
        <f>IF(M247=CO$6,1,0)</f>
        <v>0</v>
      </c>
      <c r="CP247" s="1">
        <f>IF(N247=CP$6,1,0)</f>
        <v>0</v>
      </c>
      <c r="CQ247" s="1">
        <f>IF(O247=CQ$6,1,0)</f>
        <v>0</v>
      </c>
      <c r="CR247" s="1">
        <f>IF(B247=CR$6,1,0)</f>
        <v>0</v>
      </c>
      <c r="CS247" s="1">
        <f>IF(C247=CS$6,1,0)</f>
        <v>0</v>
      </c>
      <c r="CT247" s="1">
        <f>IF(D247=CT$6,1,0)</f>
        <v>0</v>
      </c>
      <c r="CU247" s="1">
        <f>IF(E247=CU$6,1,0)</f>
        <v>0</v>
      </c>
      <c r="CV247" s="1">
        <f>IF(F247=CV$6,1,0)</f>
        <v>0</v>
      </c>
      <c r="CW247" s="1">
        <f>IF(G247=CW$6,1,0)</f>
        <v>0</v>
      </c>
      <c r="CX247" s="1">
        <f>IF(H247=CX$6,1,0)</f>
        <v>0</v>
      </c>
      <c r="CY247" s="1">
        <f>IF(I247=CY$6,1,0)</f>
        <v>0</v>
      </c>
      <c r="CZ247" s="1">
        <f>IF(J247=CZ$6,1,0)</f>
        <v>0</v>
      </c>
      <c r="DA247" s="1">
        <f>IF(K247=DA$6,1,0)</f>
        <v>0</v>
      </c>
      <c r="DB247" s="1">
        <f>IF(L247=DB$6,1,0)</f>
        <v>0</v>
      </c>
      <c r="DC247" s="1">
        <f>IF(M247=DC$6,1,0)</f>
        <v>0</v>
      </c>
      <c r="DD247" s="1">
        <f>IF(N247=DD$6,1,0)</f>
        <v>0</v>
      </c>
      <c r="DE247" s="1">
        <f>IF(O247=DE$6,1,0)</f>
        <v>0</v>
      </c>
      <c r="DF247" s="1">
        <f>IF(B247=DF$6,1,0)</f>
        <v>0</v>
      </c>
      <c r="DG247" s="1">
        <f>IF(C247=DG$6,1,0)</f>
        <v>0</v>
      </c>
      <c r="DH247" s="1">
        <f>IF(D247=DH$6,1,0)</f>
        <v>0</v>
      </c>
      <c r="DI247" s="1">
        <f>IF(E247=DI$6,1,0)</f>
        <v>0</v>
      </c>
      <c r="DJ247" s="1">
        <f>IF(F247=DJ$6,1,0)</f>
        <v>0</v>
      </c>
      <c r="DK247" s="1">
        <f>IF(G247=DK$6,1,0)</f>
        <v>0</v>
      </c>
      <c r="DL247" s="1">
        <f>IF(H247=DL$6,1,0)</f>
        <v>0</v>
      </c>
      <c r="DM247" s="1">
        <f>IF(I247=DM$6,1,0)</f>
        <v>0</v>
      </c>
      <c r="DN247" s="1">
        <f>IF(J247=DN$6,1,0)</f>
        <v>0</v>
      </c>
      <c r="DO247" s="1">
        <f>IF(K247=DO$6,1,0)</f>
        <v>0</v>
      </c>
      <c r="DP247" s="1">
        <f>IF(L247=DP$6,1,0)</f>
        <v>0</v>
      </c>
      <c r="DQ247" s="1">
        <f>IF(M247=DQ$6,1,0)</f>
        <v>0</v>
      </c>
      <c r="DR247" s="1">
        <f>IF(N247=DR$6,1,0)</f>
        <v>0</v>
      </c>
      <c r="DS247" s="1">
        <f>IF(O247=DS$6,1,0)</f>
        <v>0</v>
      </c>
      <c r="DT247" s="1">
        <f>SUM(BP247:CC247)/2</f>
        <v>0</v>
      </c>
      <c r="DU247" s="1">
        <f>SUM(CD247:CQ247)/2</f>
        <v>0</v>
      </c>
      <c r="DV247" s="1">
        <f>SUM(CR247:DE247)/2</f>
        <v>0</v>
      </c>
      <c r="DW247" s="1">
        <f>SUM(DF247:DS247)/2</f>
        <v>0</v>
      </c>
    </row>
    <row r="248" spans="2:15" ht="30" customHeight="1" thickBot="1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</row>
    <row r="249" spans="2:63" ht="39.75" customHeight="1" thickBot="1">
      <c r="B249" s="46" t="str">
        <f>CONCATENATE(INDEX(Sheet1!$BL$6:$BL$17,1+MOD(Q250-1,12),1)," ",R249)</f>
        <v>November 2011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8"/>
      <c r="Q249" s="1">
        <f>Q234</f>
        <v>2010</v>
      </c>
      <c r="R249" s="2">
        <f>INT(Q249+(Q250-1)/12)</f>
        <v>2011</v>
      </c>
      <c r="S249" s="1">
        <f>1+MOD(MAX(U236:BJ236),7)</f>
        <v>3</v>
      </c>
      <c r="U249" s="4">
        <v>1</v>
      </c>
      <c r="V249" s="4">
        <f aca="true" t="shared" si="65" ref="V249:BJ249">U249+1</f>
        <v>2</v>
      </c>
      <c r="W249" s="4">
        <f t="shared" si="65"/>
        <v>3</v>
      </c>
      <c r="X249" s="4">
        <f t="shared" si="65"/>
        <v>4</v>
      </c>
      <c r="Y249" s="4">
        <f t="shared" si="65"/>
        <v>5</v>
      </c>
      <c r="Z249" s="4">
        <f t="shared" si="65"/>
        <v>6</v>
      </c>
      <c r="AA249" s="4">
        <f t="shared" si="65"/>
        <v>7</v>
      </c>
      <c r="AB249" s="4">
        <f t="shared" si="65"/>
        <v>8</v>
      </c>
      <c r="AC249" s="4">
        <f t="shared" si="65"/>
        <v>9</v>
      </c>
      <c r="AD249" s="4">
        <f t="shared" si="65"/>
        <v>10</v>
      </c>
      <c r="AE249" s="4">
        <f t="shared" si="65"/>
        <v>11</v>
      </c>
      <c r="AF249" s="4">
        <f t="shared" si="65"/>
        <v>12</v>
      </c>
      <c r="AG249" s="4">
        <f t="shared" si="65"/>
        <v>13</v>
      </c>
      <c r="AH249" s="4">
        <f t="shared" si="65"/>
        <v>14</v>
      </c>
      <c r="AI249" s="4">
        <f t="shared" si="65"/>
        <v>15</v>
      </c>
      <c r="AJ249" s="4">
        <f t="shared" si="65"/>
        <v>16</v>
      </c>
      <c r="AK249" s="4">
        <f t="shared" si="65"/>
        <v>17</v>
      </c>
      <c r="AL249" s="4">
        <f t="shared" si="65"/>
        <v>18</v>
      </c>
      <c r="AM249" s="4">
        <f t="shared" si="65"/>
        <v>19</v>
      </c>
      <c r="AN249" s="4">
        <f t="shared" si="65"/>
        <v>20</v>
      </c>
      <c r="AO249" s="4">
        <f t="shared" si="65"/>
        <v>21</v>
      </c>
      <c r="AP249" s="4">
        <f t="shared" si="65"/>
        <v>22</v>
      </c>
      <c r="AQ249" s="4">
        <f t="shared" si="65"/>
        <v>23</v>
      </c>
      <c r="AR249" s="4">
        <f t="shared" si="65"/>
        <v>24</v>
      </c>
      <c r="AS249" s="4">
        <f t="shared" si="65"/>
        <v>25</v>
      </c>
      <c r="AT249" s="4">
        <f t="shared" si="65"/>
        <v>26</v>
      </c>
      <c r="AU249" s="4">
        <f t="shared" si="65"/>
        <v>27</v>
      </c>
      <c r="AV249" s="4">
        <f t="shared" si="65"/>
        <v>28</v>
      </c>
      <c r="AW249" s="4">
        <f t="shared" si="65"/>
        <v>29</v>
      </c>
      <c r="AX249" s="4">
        <f t="shared" si="65"/>
        <v>30</v>
      </c>
      <c r="AY249" s="4">
        <f t="shared" si="65"/>
        <v>31</v>
      </c>
      <c r="AZ249" s="4">
        <f t="shared" si="65"/>
        <v>32</v>
      </c>
      <c r="BA249" s="4">
        <f t="shared" si="65"/>
        <v>33</v>
      </c>
      <c r="BB249" s="4">
        <f t="shared" si="65"/>
        <v>34</v>
      </c>
      <c r="BC249" s="4">
        <f t="shared" si="65"/>
        <v>35</v>
      </c>
      <c r="BD249" s="4">
        <f t="shared" si="65"/>
        <v>36</v>
      </c>
      <c r="BE249" s="4">
        <f t="shared" si="65"/>
        <v>37</v>
      </c>
      <c r="BF249" s="4">
        <f t="shared" si="65"/>
        <v>38</v>
      </c>
      <c r="BG249" s="4">
        <f t="shared" si="65"/>
        <v>39</v>
      </c>
      <c r="BH249" s="4">
        <f t="shared" si="65"/>
        <v>40</v>
      </c>
      <c r="BI249" s="4">
        <f t="shared" si="65"/>
        <v>41</v>
      </c>
      <c r="BJ249" s="4">
        <f t="shared" si="65"/>
        <v>42</v>
      </c>
      <c r="BK249" s="4"/>
    </row>
    <row r="250" spans="2:63" s="2" customFormat="1" ht="18" customHeight="1" thickBot="1">
      <c r="B250" s="44" t="s">
        <v>1</v>
      </c>
      <c r="C250" s="45"/>
      <c r="D250" s="44" t="s">
        <v>2</v>
      </c>
      <c r="E250" s="45"/>
      <c r="F250" s="44" t="s">
        <v>3</v>
      </c>
      <c r="G250" s="45"/>
      <c r="H250" s="44" t="s">
        <v>4</v>
      </c>
      <c r="I250" s="45"/>
      <c r="J250" s="44" t="s">
        <v>5</v>
      </c>
      <c r="K250" s="45"/>
      <c r="L250" s="44" t="s">
        <v>6</v>
      </c>
      <c r="M250" s="45"/>
      <c r="N250" s="44" t="s">
        <v>7</v>
      </c>
      <c r="O250" s="45"/>
      <c r="Q250" s="2">
        <f>1+Q235</f>
        <v>23</v>
      </c>
      <c r="R250" s="2">
        <f>1+MOD(Q250-1,12)</f>
        <v>11</v>
      </c>
      <c r="S250" s="2">
        <f>IF(MOD(R249,4)=0,IF(R250=2,29,INDEX(Sheet1!$BM$6:$BM$17,Sheet1!R250,1)),INDEX(Sheet1!$BM$6:$BM$17,Sheet1!R250,1))</f>
        <v>30</v>
      </c>
      <c r="U250" s="1">
        <f>IF(T249&lt;&gt;"",T249+1,IF($S249=U249,1,""))</f>
      </c>
      <c r="V250" s="1">
        <f>IF(U250&lt;&gt;"",U250+1,IF($S249=V249,1,""))</f>
      </c>
      <c r="W250" s="1">
        <f>IF(V250&lt;&gt;"",V250+1,IF($S249=W249,1,""))</f>
        <v>1</v>
      </c>
      <c r="X250" s="1">
        <f>IF(W250&lt;&gt;"",W250+1,IF($S249=X249,1,""))</f>
        <v>2</v>
      </c>
      <c r="Y250" s="1">
        <f>IF(X250&lt;&gt;"",X250+1,IF($S249=Y249,1,""))</f>
        <v>3</v>
      </c>
      <c r="Z250" s="1">
        <f>IF(Y250&lt;&gt;"",Y250+1,IF($S249=Z249,1,""))</f>
        <v>4</v>
      </c>
      <c r="AA250" s="1">
        <f>IF(Z250&lt;&gt;"",Z250+1,IF($S249=AA249,1,""))</f>
        <v>5</v>
      </c>
      <c r="AB250" s="1">
        <f>IF(AA250="","",IF(AA250&lt;&gt;$S250,AA250+1,IF($S$9=AB249,1,"")))</f>
        <v>6</v>
      </c>
      <c r="AC250" s="1">
        <f>IF(AB250="","",IF(AB250&lt;&gt;$S250,AB250+1,IF($S$9=AC249,1,"")))</f>
        <v>7</v>
      </c>
      <c r="AD250" s="1">
        <f>IF(AC250="","",IF(AC250&lt;&gt;$S250,AC250+1,IF($S$9=AD249,1,"")))</f>
        <v>8</v>
      </c>
      <c r="AE250" s="1">
        <f>IF(AD250="","",IF(AD250&lt;&gt;$S250,AD250+1,IF($S$9=AE249,1,"")))</f>
        <v>9</v>
      </c>
      <c r="AF250" s="1">
        <f>IF(AE250="","",IF(AE250&lt;&gt;$S250,AE250+1,IF($S$9=AF249,1,"")))</f>
        <v>10</v>
      </c>
      <c r="AG250" s="1">
        <f>IF(AF250="","",IF(AF250&lt;&gt;$S250,AF250+1,IF($S$9=AG249,1,"")))</f>
        <v>11</v>
      </c>
      <c r="AH250" s="1">
        <f>IF(AG250="","",IF(AG250&lt;&gt;$S250,AG250+1,IF($S$9=AH249,1,"")))</f>
        <v>12</v>
      </c>
      <c r="AI250" s="1">
        <f>IF(AH250="","",IF(AH250&lt;&gt;$S250,AH250+1,IF($S$9=AI249,1,"")))</f>
        <v>13</v>
      </c>
      <c r="AJ250" s="1">
        <f>IF(AI250="","",IF(AI250&lt;&gt;$S250,AI250+1,IF($S$9=AJ249,1,"")))</f>
        <v>14</v>
      </c>
      <c r="AK250" s="1">
        <f>IF(AJ250="","",IF(AJ250&lt;&gt;$S250,AJ250+1,IF($S$9=AK249,1,"")))</f>
        <v>15</v>
      </c>
      <c r="AL250" s="1">
        <f>IF(AK250="","",IF(AK250&lt;&gt;$S250,AK250+1,IF($S$9=AL249,1,"")))</f>
        <v>16</v>
      </c>
      <c r="AM250" s="1">
        <f>IF(AL250="","",IF(AL250&lt;&gt;$S250,AL250+1,IF($S$9=AM249,1,"")))</f>
        <v>17</v>
      </c>
      <c r="AN250" s="1">
        <f>IF(AM250="","",IF(AM250&lt;&gt;$S250,AM250+1,IF($S$9=AN249,1,"")))</f>
        <v>18</v>
      </c>
      <c r="AO250" s="1">
        <f>IF(AN250="","",IF(AN250&lt;&gt;$S250,AN250+1,IF($S$9=AO249,1,"")))</f>
        <v>19</v>
      </c>
      <c r="AP250" s="1">
        <f>IF(AO250="","",IF(AO250&lt;&gt;$S250,AO250+1,IF($S$9=AP249,1,"")))</f>
        <v>20</v>
      </c>
      <c r="AQ250" s="1">
        <f>IF(AP250="","",IF(AP250&lt;&gt;$S250,AP250+1,IF($S$9=AQ249,1,"")))</f>
        <v>21</v>
      </c>
      <c r="AR250" s="1">
        <f>IF(AQ250="","",IF(AQ250&lt;&gt;$S250,AQ250+1,IF($S$9=AR249,1,"")))</f>
        <v>22</v>
      </c>
      <c r="AS250" s="1">
        <f>IF(AR250="","",IF(AR250&lt;&gt;$S250,AR250+1,IF($S$9=AS249,1,"")))</f>
        <v>23</v>
      </c>
      <c r="AT250" s="1">
        <f>IF(AS250="","",IF(AS250&lt;&gt;$S250,AS250+1,IF($S$9=AT249,1,"")))</f>
        <v>24</v>
      </c>
      <c r="AU250" s="1">
        <f>IF(AT250="","",IF(AT250&lt;&gt;$S250,AT250+1,IF($S$9=AU249,1,"")))</f>
        <v>25</v>
      </c>
      <c r="AV250" s="1">
        <f>IF(AU250="","",IF(AU250&lt;&gt;$S250,AU250+1,IF($S$9=AV249,1,"")))</f>
        <v>26</v>
      </c>
      <c r="AW250" s="1">
        <f>IF(AV250="","",IF(AV250&lt;&gt;$S250,AV250+1,IF($S$9=AW249,1,"")))</f>
        <v>27</v>
      </c>
      <c r="AX250" s="1">
        <f>IF(AW250="","",IF(AW250&lt;&gt;$S250,AW250+1,IF($S$9=AX249,1,"")))</f>
        <v>28</v>
      </c>
      <c r="AY250" s="1">
        <f>IF(AX250="","",IF(AX250&lt;&gt;$S250,AX250+1,IF($S$9=AY249,1,"")))</f>
        <v>29</v>
      </c>
      <c r="AZ250" s="1">
        <f>IF(AY250="","",IF(AY250&lt;&gt;$S250,AY250+1,IF($S$9=AZ249,1,"")))</f>
        <v>30</v>
      </c>
      <c r="BA250" s="1">
        <f>IF(AZ250="","",IF(AZ250&lt;&gt;$S250,AZ250+1,IF($S$9=BA249,1,"")))</f>
      </c>
      <c r="BB250" s="1">
        <f>IF(BA250="","",IF(BA250&lt;&gt;$S250,BA250+1,IF($S$9=BB249,1,"")))</f>
      </c>
      <c r="BC250" s="1">
        <f>IF(BB250="","",IF(BB250&lt;&gt;$S250,BB250+1,IF($S$9=BC249,1,"")))</f>
      </c>
      <c r="BD250" s="1">
        <f>IF(BC250="","",IF(BC250&lt;&gt;$S250,BC250+1,IF($S$9=BD249,1,"")))</f>
      </c>
      <c r="BE250" s="1">
        <f>IF(BD250="","",IF(BD250&lt;&gt;$S250,BD250+1,IF($S$9=BE249,1,"")))</f>
      </c>
      <c r="BF250" s="1">
        <f>IF(BE250="","",IF(BE250&lt;&gt;$S250,BE250+1,IF($S$9=BF249,1,"")))</f>
      </c>
      <c r="BG250" s="1">
        <f>IF(BF250="","",IF(BF250&lt;&gt;$S250,BF250+1,IF($S$9=BG249,1,"")))</f>
      </c>
      <c r="BH250" s="1">
        <f>IF(BG250="","",IF(BG250&lt;&gt;$S250,BG250+1,IF($S$9=BH249,1,"")))</f>
      </c>
      <c r="BI250" s="1">
        <f>IF(BH250="","",IF(BH250&lt;&gt;$S250,BH250+1,IF($S$9=BI249,1,"")))</f>
      </c>
      <c r="BJ250" s="1">
        <f>IF(BI250="","",IF(BI250&lt;&gt;$S250,BI250+1,IF($S$9=BJ249,1,"")))</f>
      </c>
      <c r="BK250" s="1"/>
    </row>
    <row r="251" spans="2:62" ht="12.75">
      <c r="B251" s="41">
        <f>U250</f>
      </c>
      <c r="C251" s="42"/>
      <c r="D251" s="41">
        <f>V250</f>
      </c>
      <c r="E251" s="42"/>
      <c r="F251" s="41">
        <f>W250</f>
        <v>1</v>
      </c>
      <c r="G251" s="42"/>
      <c r="H251" s="41">
        <f>X250</f>
        <v>2</v>
      </c>
      <c r="I251" s="42"/>
      <c r="J251" s="41">
        <f>Y250</f>
        <v>3</v>
      </c>
      <c r="K251" s="42"/>
      <c r="L251" s="41">
        <f>Z250</f>
        <v>4</v>
      </c>
      <c r="M251" s="42"/>
      <c r="N251" s="41">
        <f>AA250</f>
        <v>5</v>
      </c>
      <c r="O251" s="42"/>
      <c r="U251" s="1">
        <f>IF(V250="",IF(U250="","",1+MOD(U249-1,7)),"")</f>
      </c>
      <c r="V251" s="1">
        <f>IF(W250="",IF(V250="","",1+MOD(V249-1,7)),"")</f>
      </c>
      <c r="W251" s="1">
        <f>IF(X250="",IF(W250="","",1+MOD(W249-1,7)),"")</f>
      </c>
      <c r="X251" s="1">
        <f>IF(Y250="",IF(X250="","",1+MOD(X249-1,7)),"")</f>
      </c>
      <c r="Y251" s="1">
        <f>IF(Z250="",IF(Y250="","",1+MOD(Y249-1,7)),"")</f>
      </c>
      <c r="Z251" s="1">
        <f>IF(AA250="",IF(Z250="","",1+MOD(Z249-1,7)),"")</f>
      </c>
      <c r="AA251" s="1">
        <f>IF(AB250="",IF(AA250="","",1+MOD(AA249-1,7)),"")</f>
      </c>
      <c r="AB251" s="1">
        <f>IF(AC250="",IF(AB250="","",1+MOD(AB249-1,7)),"")</f>
      </c>
      <c r="AC251" s="1">
        <f>IF(AD250="",IF(AC250="","",1+MOD(AC249-1,7)),"")</f>
      </c>
      <c r="AD251" s="1">
        <f>IF(AE250="",IF(AD250="","",1+MOD(AD249-1,7)),"")</f>
      </c>
      <c r="AE251" s="1">
        <f>IF(AF250="",IF(AE250="","",1+MOD(AE249-1,7)),"")</f>
      </c>
      <c r="AF251" s="1">
        <f>IF(AG250="",IF(AF250="","",1+MOD(AF249-1,7)),"")</f>
      </c>
      <c r="AG251" s="1">
        <f>IF(AH250="",IF(AG250="","",1+MOD(AG249-1,7)),"")</f>
      </c>
      <c r="AH251" s="1">
        <f>IF(AI250="",IF(AH250="","",1+MOD(AH249-1,7)),"")</f>
      </c>
      <c r="AI251" s="1">
        <f>IF(AJ250="",IF(AI250="","",1+MOD(AI249-1,7)),"")</f>
      </c>
      <c r="AJ251" s="1">
        <f>IF(AK250="",IF(AJ250="","",1+MOD(AJ249-1,7)),"")</f>
      </c>
      <c r="AK251" s="1">
        <f>IF(AL250="",IF(AK250="","",1+MOD(AK249-1,7)),"")</f>
      </c>
      <c r="AL251" s="1">
        <f>IF(AM250="",IF(AL250="","",1+MOD(AL249-1,7)),"")</f>
      </c>
      <c r="AM251" s="1">
        <f>IF(AN250="",IF(AM250="","",1+MOD(AM249-1,7)),"")</f>
      </c>
      <c r="AN251" s="1">
        <f>IF(AO250="",IF(AN250="","",1+MOD(AN249-1,7)),"")</f>
      </c>
      <c r="AO251" s="1">
        <f>IF(AP250="",IF(AO250="","",1+MOD(AO249-1,7)),"")</f>
      </c>
      <c r="AP251" s="1">
        <f>IF(AQ250="",IF(AP250="","",1+MOD(AP249-1,7)),"")</f>
      </c>
      <c r="AQ251" s="1">
        <f>IF(AR250="",IF(AQ250="","",1+MOD(AQ249-1,7)),"")</f>
      </c>
      <c r="AR251" s="1">
        <f>IF(AS250="",IF(AR250="","",1+MOD(AR249-1,7)),"")</f>
      </c>
      <c r="AS251" s="1">
        <f>IF(AT250="",IF(AS250="","",1+MOD(AS249-1,7)),"")</f>
      </c>
      <c r="AT251" s="1">
        <f>IF(AU250="",IF(AT250="","",1+MOD(AT249-1,7)),"")</f>
      </c>
      <c r="AU251" s="1">
        <f>IF(AV250="",IF(AU250="","",1+MOD(AU249-1,7)),"")</f>
      </c>
      <c r="AV251" s="1">
        <f>IF(AW250="",IF(AV250="","",1+MOD(AV249-1,7)),"")</f>
      </c>
      <c r="AW251" s="1">
        <f>IF(AX250="",IF(AW250="","",1+MOD(AW249-1,7)),"")</f>
      </c>
      <c r="AX251" s="1">
        <f>IF(AY250="",IF(AX250="","",1+MOD(AX249-1,7)),"")</f>
      </c>
      <c r="AY251" s="1">
        <f>IF(AZ250="",IF(AY250="","",1+MOD(AY249-1,7)),"")</f>
      </c>
      <c r="AZ251" s="1">
        <f>IF(BA250="",IF(AZ250="","",1+MOD(AZ249-1,7)),"")</f>
        <v>4</v>
      </c>
      <c r="BA251" s="1">
        <f>IF(BB250="",IF(BA250="","",1+MOD(BA249-1,7)),"")</f>
      </c>
      <c r="BB251" s="1">
        <f>IF(BC250="",IF(BB250="","",1+MOD(BB249-1,7)),"")</f>
      </c>
      <c r="BC251" s="1">
        <f>IF(BD250="",IF(BC250="","",1+MOD(BC249-1,7)),"")</f>
      </c>
      <c r="BD251" s="1">
        <f>IF(BE250="",IF(BD250="","",1+MOD(BD249-1,7)),"")</f>
      </c>
      <c r="BE251" s="1">
        <f>IF(BF250="",IF(BE250="","",1+MOD(BE249-1,7)),"")</f>
      </c>
      <c r="BF251" s="1">
        <f>IF(BG250="",IF(BF250="","",1+MOD(BF249-1,7)),"")</f>
      </c>
      <c r="BG251" s="1">
        <f>IF(BH250="",IF(BG250="","",1+MOD(BG249-1,7)),"")</f>
      </c>
      <c r="BH251" s="1">
        <f>IF(BI250="",IF(BH250="","",1+MOD(BH249-1,7)),"")</f>
      </c>
      <c r="BI251" s="1">
        <f>IF(BJ250="",IF(BI250="","",1+MOD(BI249-1,7)),"")</f>
      </c>
      <c r="BJ251" s="1">
        <f>IF(BL249="",IF(BJ250="","",1+MOD(BJ249-1,7)),"")</f>
      </c>
    </row>
    <row r="252" spans="2:127" ht="49.5" customHeight="1" thickBot="1">
      <c r="B252" s="12"/>
      <c r="C252" s="13"/>
      <c r="D252" s="12"/>
      <c r="E252" s="13"/>
      <c r="F252" s="12"/>
      <c r="G252" s="13"/>
      <c r="H252" s="12"/>
      <c r="I252" s="13"/>
      <c r="J252" s="12"/>
      <c r="K252" s="13"/>
      <c r="L252" s="12"/>
      <c r="M252" s="13"/>
      <c r="N252" s="12"/>
      <c r="O252" s="13"/>
      <c r="BP252" s="1">
        <f>IF(B252=BP$6,1,0)</f>
        <v>0</v>
      </c>
      <c r="BQ252" s="1">
        <f>IF(C252=BQ$6,1,0)</f>
        <v>0</v>
      </c>
      <c r="BR252" s="1">
        <f>IF(D252=BR$6,1,0)</f>
        <v>0</v>
      </c>
      <c r="BS252" s="1">
        <f>IF(E252=BS$6,1,0)</f>
        <v>0</v>
      </c>
      <c r="BT252" s="1">
        <f>IF(F252=BT$6,1,0)</f>
        <v>0</v>
      </c>
      <c r="BU252" s="1">
        <f>IF(G252=BU$6,1,0)</f>
        <v>0</v>
      </c>
      <c r="BV252" s="1">
        <f>IF(H252=BV$6,1,0)</f>
        <v>0</v>
      </c>
      <c r="BW252" s="1">
        <f>IF(I252=BW$6,1,0)</f>
        <v>0</v>
      </c>
      <c r="BX252" s="1">
        <f>IF(J252=BX$6,1,0)</f>
        <v>0</v>
      </c>
      <c r="BY252" s="1">
        <f>IF(K252=BY$6,1,0)</f>
        <v>0</v>
      </c>
      <c r="BZ252" s="1">
        <f>IF(L252=BZ$6,1,0)</f>
        <v>0</v>
      </c>
      <c r="CA252" s="1">
        <f>IF(M252=CA$6,1,0)</f>
        <v>0</v>
      </c>
      <c r="CB252" s="1">
        <f>IF(N252=CB$6,1,0)</f>
        <v>0</v>
      </c>
      <c r="CC252" s="1">
        <f>IF(O252=CC$6,1,0)</f>
        <v>0</v>
      </c>
      <c r="CD252" s="1">
        <f>IF(B252=CD$6,1,0)</f>
        <v>0</v>
      </c>
      <c r="CE252" s="1">
        <f>IF(C252=CE$6,1,0)</f>
        <v>0</v>
      </c>
      <c r="CF252" s="1">
        <f>IF(D252=CF$6,1,0)</f>
        <v>0</v>
      </c>
      <c r="CG252" s="1">
        <f>IF(E252=CG$6,1,0)</f>
        <v>0</v>
      </c>
      <c r="CH252" s="1">
        <f>IF(F252=CH$6,1,0)</f>
        <v>0</v>
      </c>
      <c r="CI252" s="1">
        <f>IF(G252=CI$6,1,0)</f>
        <v>0</v>
      </c>
      <c r="CJ252" s="1">
        <f>IF(H252=CJ$6,1,0)</f>
        <v>0</v>
      </c>
      <c r="CK252" s="1">
        <f>IF(I252=CK$6,1,0)</f>
        <v>0</v>
      </c>
      <c r="CL252" s="1">
        <f>IF(J252=CL$6,1,0)</f>
        <v>0</v>
      </c>
      <c r="CM252" s="1">
        <f>IF(K252=CM$6,1,0)</f>
        <v>0</v>
      </c>
      <c r="CN252" s="1">
        <f>IF(L252=CN$6,1,0)</f>
        <v>0</v>
      </c>
      <c r="CO252" s="1">
        <f>IF(M252=CO$6,1,0)</f>
        <v>0</v>
      </c>
      <c r="CP252" s="1">
        <f>IF(N252=CP$6,1,0)</f>
        <v>0</v>
      </c>
      <c r="CQ252" s="1">
        <f>IF(O252=CQ$6,1,0)</f>
        <v>0</v>
      </c>
      <c r="CR252" s="1">
        <f>IF(B252=CR$6,1,0)</f>
        <v>0</v>
      </c>
      <c r="CS252" s="1">
        <f>IF(C252=CS$6,1,0)</f>
        <v>0</v>
      </c>
      <c r="CT252" s="1">
        <f>IF(D252=CT$6,1,0)</f>
        <v>0</v>
      </c>
      <c r="CU252" s="1">
        <f>IF(E252=CU$6,1,0)</f>
        <v>0</v>
      </c>
      <c r="CV252" s="1">
        <f>IF(F252=CV$6,1,0)</f>
        <v>0</v>
      </c>
      <c r="CW252" s="1">
        <f>IF(G252=CW$6,1,0)</f>
        <v>0</v>
      </c>
      <c r="CX252" s="1">
        <f>IF(H252=CX$6,1,0)</f>
        <v>0</v>
      </c>
      <c r="CY252" s="1">
        <f>IF(I252=CY$6,1,0)</f>
        <v>0</v>
      </c>
      <c r="CZ252" s="1">
        <f>IF(J252=CZ$6,1,0)</f>
        <v>0</v>
      </c>
      <c r="DA252" s="1">
        <f>IF(K252=DA$6,1,0)</f>
        <v>0</v>
      </c>
      <c r="DB252" s="1">
        <f>IF(L252=DB$6,1,0)</f>
        <v>0</v>
      </c>
      <c r="DC252" s="1">
        <f>IF(M252=DC$6,1,0)</f>
        <v>0</v>
      </c>
      <c r="DD252" s="1">
        <f>IF(N252=DD$6,1,0)</f>
        <v>0</v>
      </c>
      <c r="DE252" s="1">
        <f>IF(O252=DE$6,1,0)</f>
        <v>0</v>
      </c>
      <c r="DF252" s="1">
        <f>IF(B252=DF$6,1,0)</f>
        <v>0</v>
      </c>
      <c r="DG252" s="1">
        <f>IF(C252=DG$6,1,0)</f>
        <v>0</v>
      </c>
      <c r="DH252" s="1">
        <f>IF(D252=DH$6,1,0)</f>
        <v>0</v>
      </c>
      <c r="DI252" s="1">
        <f>IF(E252=DI$6,1,0)</f>
        <v>0</v>
      </c>
      <c r="DJ252" s="1">
        <f>IF(F252=DJ$6,1,0)</f>
        <v>0</v>
      </c>
      <c r="DK252" s="1">
        <f>IF(G252=DK$6,1,0)</f>
        <v>0</v>
      </c>
      <c r="DL252" s="1">
        <f>IF(H252=DL$6,1,0)</f>
        <v>0</v>
      </c>
      <c r="DM252" s="1">
        <f>IF(I252=DM$6,1,0)</f>
        <v>0</v>
      </c>
      <c r="DN252" s="1">
        <f>IF(J252=DN$6,1,0)</f>
        <v>0</v>
      </c>
      <c r="DO252" s="1">
        <f>IF(K252=DO$6,1,0)</f>
        <v>0</v>
      </c>
      <c r="DP252" s="1">
        <f>IF(L252=DP$6,1,0)</f>
        <v>0</v>
      </c>
      <c r="DQ252" s="1">
        <f>IF(M252=DQ$6,1,0)</f>
        <v>0</v>
      </c>
      <c r="DR252" s="1">
        <f>IF(N252=DR$6,1,0)</f>
        <v>0</v>
      </c>
      <c r="DS252" s="1">
        <f>IF(O252=DS$6,1,0)</f>
        <v>0</v>
      </c>
      <c r="DT252" s="1">
        <f>SUM(BP252:CC252)/2</f>
        <v>0</v>
      </c>
      <c r="DU252" s="1">
        <f>SUM(CD252:CQ252)/2</f>
        <v>0</v>
      </c>
      <c r="DV252" s="1">
        <f>SUM(CR252:DE252)/2</f>
        <v>0</v>
      </c>
      <c r="DW252" s="1">
        <f>SUM(DF252:DS252)/2</f>
        <v>0</v>
      </c>
    </row>
    <row r="253" spans="2:15" ht="12.75">
      <c r="B253" s="41">
        <f>AB250</f>
        <v>6</v>
      </c>
      <c r="C253" s="42"/>
      <c r="D253" s="41">
        <f>AC250</f>
        <v>7</v>
      </c>
      <c r="E253" s="42"/>
      <c r="F253" s="41">
        <f>AD250</f>
        <v>8</v>
      </c>
      <c r="G253" s="42"/>
      <c r="H253" s="41">
        <f>AE250</f>
        <v>9</v>
      </c>
      <c r="I253" s="42"/>
      <c r="J253" s="41">
        <f>AF250</f>
        <v>10</v>
      </c>
      <c r="K253" s="42"/>
      <c r="L253" s="41">
        <f>AG250</f>
        <v>11</v>
      </c>
      <c r="M253" s="42"/>
      <c r="N253" s="41">
        <f>AH250</f>
        <v>12</v>
      </c>
      <c r="O253" s="42"/>
    </row>
    <row r="254" spans="2:127" ht="49.5" customHeight="1" thickBot="1">
      <c r="B254" s="12"/>
      <c r="C254" s="13"/>
      <c r="D254" s="12"/>
      <c r="E254" s="13"/>
      <c r="F254" s="12"/>
      <c r="G254" s="13"/>
      <c r="H254" s="12"/>
      <c r="I254" s="13"/>
      <c r="J254" s="12"/>
      <c r="K254" s="13"/>
      <c r="L254" s="12"/>
      <c r="M254" s="13"/>
      <c r="N254" s="12"/>
      <c r="O254" s="13"/>
      <c r="P254" s="2"/>
      <c r="Q254" s="2"/>
      <c r="R254" s="3"/>
      <c r="S254" s="3"/>
      <c r="T254" s="3"/>
      <c r="BP254" s="1">
        <f>IF(B254=BP$6,1,0)</f>
        <v>0</v>
      </c>
      <c r="BQ254" s="1">
        <f>IF(C254=BQ$6,1,0)</f>
        <v>0</v>
      </c>
      <c r="BR254" s="1">
        <f>IF(D254=BR$6,1,0)</f>
        <v>0</v>
      </c>
      <c r="BS254" s="1">
        <f>IF(E254=BS$6,1,0)</f>
        <v>0</v>
      </c>
      <c r="BT254" s="1">
        <f>IF(F254=BT$6,1,0)</f>
        <v>0</v>
      </c>
      <c r="BU254" s="1">
        <f>IF(G254=BU$6,1,0)</f>
        <v>0</v>
      </c>
      <c r="BV254" s="1">
        <f>IF(H254=BV$6,1,0)</f>
        <v>0</v>
      </c>
      <c r="BW254" s="1">
        <f>IF(I254=BW$6,1,0)</f>
        <v>0</v>
      </c>
      <c r="BX254" s="1">
        <f>IF(J254=BX$6,1,0)</f>
        <v>0</v>
      </c>
      <c r="BY254" s="1">
        <f>IF(K254=BY$6,1,0)</f>
        <v>0</v>
      </c>
      <c r="BZ254" s="1">
        <f>IF(L254=BZ$6,1,0)</f>
        <v>0</v>
      </c>
      <c r="CA254" s="1">
        <f>IF(M254=CA$6,1,0)</f>
        <v>0</v>
      </c>
      <c r="CB254" s="1">
        <f>IF(N254=CB$6,1,0)</f>
        <v>0</v>
      </c>
      <c r="CC254" s="1">
        <f>IF(O254=CC$6,1,0)</f>
        <v>0</v>
      </c>
      <c r="CD254" s="1">
        <f>IF(B254=CD$6,1,0)</f>
        <v>0</v>
      </c>
      <c r="CE254" s="1">
        <f>IF(C254=CE$6,1,0)</f>
        <v>0</v>
      </c>
      <c r="CF254" s="1">
        <f>IF(D254=CF$6,1,0)</f>
        <v>0</v>
      </c>
      <c r="CG254" s="1">
        <f>IF(E254=CG$6,1,0)</f>
        <v>0</v>
      </c>
      <c r="CH254" s="1">
        <f>IF(F254=CH$6,1,0)</f>
        <v>0</v>
      </c>
      <c r="CI254" s="1">
        <f>IF(G254=CI$6,1,0)</f>
        <v>0</v>
      </c>
      <c r="CJ254" s="1">
        <f>IF(H254=CJ$6,1,0)</f>
        <v>0</v>
      </c>
      <c r="CK254" s="1">
        <f>IF(I254=CK$6,1,0)</f>
        <v>0</v>
      </c>
      <c r="CL254" s="1">
        <f>IF(J254=CL$6,1,0)</f>
        <v>0</v>
      </c>
      <c r="CM254" s="1">
        <f>IF(K254=CM$6,1,0)</f>
        <v>0</v>
      </c>
      <c r="CN254" s="1">
        <f>IF(L254=CN$6,1,0)</f>
        <v>0</v>
      </c>
      <c r="CO254" s="1">
        <f>IF(M254=CO$6,1,0)</f>
        <v>0</v>
      </c>
      <c r="CP254" s="1">
        <f>IF(N254=CP$6,1,0)</f>
        <v>0</v>
      </c>
      <c r="CQ254" s="1">
        <f>IF(O254=CQ$6,1,0)</f>
        <v>0</v>
      </c>
      <c r="CR254" s="1">
        <f>IF(B254=CR$6,1,0)</f>
        <v>0</v>
      </c>
      <c r="CS254" s="1">
        <f>IF(C254=CS$6,1,0)</f>
        <v>0</v>
      </c>
      <c r="CT254" s="1">
        <f>IF(D254=CT$6,1,0)</f>
        <v>0</v>
      </c>
      <c r="CU254" s="1">
        <f>IF(E254=CU$6,1,0)</f>
        <v>0</v>
      </c>
      <c r="CV254" s="1">
        <f>IF(F254=CV$6,1,0)</f>
        <v>0</v>
      </c>
      <c r="CW254" s="1">
        <f>IF(G254=CW$6,1,0)</f>
        <v>0</v>
      </c>
      <c r="CX254" s="1">
        <f>IF(H254=CX$6,1,0)</f>
        <v>0</v>
      </c>
      <c r="CY254" s="1">
        <f>IF(I254=CY$6,1,0)</f>
        <v>0</v>
      </c>
      <c r="CZ254" s="1">
        <f>IF(J254=CZ$6,1,0)</f>
        <v>0</v>
      </c>
      <c r="DA254" s="1">
        <f>IF(K254=DA$6,1,0)</f>
        <v>0</v>
      </c>
      <c r="DB254" s="1">
        <f>IF(L254=DB$6,1,0)</f>
        <v>0</v>
      </c>
      <c r="DC254" s="1">
        <f>IF(M254=DC$6,1,0)</f>
        <v>0</v>
      </c>
      <c r="DD254" s="1">
        <f>IF(N254=DD$6,1,0)</f>
        <v>0</v>
      </c>
      <c r="DE254" s="1">
        <f>IF(O254=DE$6,1,0)</f>
        <v>0</v>
      </c>
      <c r="DF254" s="1">
        <f>IF(B254=DF$6,1,0)</f>
        <v>0</v>
      </c>
      <c r="DG254" s="1">
        <f>IF(C254=DG$6,1,0)</f>
        <v>0</v>
      </c>
      <c r="DH254" s="1">
        <f>IF(D254=DH$6,1,0)</f>
        <v>0</v>
      </c>
      <c r="DI254" s="1">
        <f>IF(E254=DI$6,1,0)</f>
        <v>0</v>
      </c>
      <c r="DJ254" s="1">
        <f>IF(F254=DJ$6,1,0)</f>
        <v>0</v>
      </c>
      <c r="DK254" s="1">
        <f>IF(G254=DK$6,1,0)</f>
        <v>0</v>
      </c>
      <c r="DL254" s="1">
        <f>IF(H254=DL$6,1,0)</f>
        <v>0</v>
      </c>
      <c r="DM254" s="1">
        <f>IF(I254=DM$6,1,0)</f>
        <v>0</v>
      </c>
      <c r="DN254" s="1">
        <f>IF(J254=DN$6,1,0)</f>
        <v>0</v>
      </c>
      <c r="DO254" s="1">
        <f>IF(K254=DO$6,1,0)</f>
        <v>0</v>
      </c>
      <c r="DP254" s="1">
        <f>IF(L254=DP$6,1,0)</f>
        <v>0</v>
      </c>
      <c r="DQ254" s="1">
        <f>IF(M254=DQ$6,1,0)</f>
        <v>0</v>
      </c>
      <c r="DR254" s="1">
        <f>IF(N254=DR$6,1,0)</f>
        <v>0</v>
      </c>
      <c r="DS254" s="1">
        <f>IF(O254=DS$6,1,0)</f>
        <v>0</v>
      </c>
      <c r="DT254" s="1">
        <f>SUM(BP254:CC254)/2</f>
        <v>0</v>
      </c>
      <c r="DU254" s="1">
        <f>SUM(CD254:CQ254)/2</f>
        <v>0</v>
      </c>
      <c r="DV254" s="1">
        <f>SUM(CR254:DE254)/2</f>
        <v>0</v>
      </c>
      <c r="DW254" s="1">
        <f>SUM(DF254:DS254)/2</f>
        <v>0</v>
      </c>
    </row>
    <row r="255" spans="2:20" ht="12.75">
      <c r="B255" s="41">
        <f>AI250</f>
        <v>13</v>
      </c>
      <c r="C255" s="42"/>
      <c r="D255" s="41">
        <f>AJ250</f>
        <v>14</v>
      </c>
      <c r="E255" s="42"/>
      <c r="F255" s="41">
        <f>AK250</f>
        <v>15</v>
      </c>
      <c r="G255" s="42"/>
      <c r="H255" s="41">
        <f>AL250</f>
        <v>16</v>
      </c>
      <c r="I255" s="42"/>
      <c r="J255" s="41">
        <f>AM250</f>
        <v>17</v>
      </c>
      <c r="K255" s="42"/>
      <c r="L255" s="41">
        <f>AN250</f>
        <v>18</v>
      </c>
      <c r="M255" s="42"/>
      <c r="N255" s="41">
        <f>AO250</f>
        <v>19</v>
      </c>
      <c r="O255" s="42"/>
      <c r="R255" s="3"/>
      <c r="S255" s="3"/>
      <c r="T255" s="3"/>
    </row>
    <row r="256" spans="2:127" ht="49.5" customHeight="1" thickBot="1">
      <c r="B256" s="12"/>
      <c r="C256" s="13"/>
      <c r="D256" s="12"/>
      <c r="E256" s="13"/>
      <c r="F256" s="12"/>
      <c r="G256" s="13"/>
      <c r="H256" s="12"/>
      <c r="I256" s="13"/>
      <c r="J256" s="12"/>
      <c r="K256" s="13"/>
      <c r="L256" s="12"/>
      <c r="M256" s="13"/>
      <c r="N256" s="12"/>
      <c r="O256" s="13"/>
      <c r="P256" s="2"/>
      <c r="Q256" s="2"/>
      <c r="R256" s="3"/>
      <c r="S256" s="3"/>
      <c r="T256" s="3"/>
      <c r="BP256" s="1">
        <f>IF(B256=BP$6,1,0)</f>
        <v>0</v>
      </c>
      <c r="BQ256" s="1">
        <f>IF(C256=BQ$6,1,0)</f>
        <v>0</v>
      </c>
      <c r="BR256" s="1">
        <f>IF(D256=BR$6,1,0)</f>
        <v>0</v>
      </c>
      <c r="BS256" s="1">
        <f>IF(E256=BS$6,1,0)</f>
        <v>0</v>
      </c>
      <c r="BT256" s="1">
        <f>IF(F256=BT$6,1,0)</f>
        <v>0</v>
      </c>
      <c r="BU256" s="1">
        <f>IF(G256=BU$6,1,0)</f>
        <v>0</v>
      </c>
      <c r="BV256" s="1">
        <f>IF(H256=BV$6,1,0)</f>
        <v>0</v>
      </c>
      <c r="BW256" s="1">
        <f>IF(I256=BW$6,1,0)</f>
        <v>0</v>
      </c>
      <c r="BX256" s="1">
        <f>IF(J256=BX$6,1,0)</f>
        <v>0</v>
      </c>
      <c r="BY256" s="1">
        <f>IF(K256=BY$6,1,0)</f>
        <v>0</v>
      </c>
      <c r="BZ256" s="1">
        <f>IF(L256=BZ$6,1,0)</f>
        <v>0</v>
      </c>
      <c r="CA256" s="1">
        <f>IF(M256=CA$6,1,0)</f>
        <v>0</v>
      </c>
      <c r="CB256" s="1">
        <f>IF(N256=CB$6,1,0)</f>
        <v>0</v>
      </c>
      <c r="CC256" s="1">
        <f>IF(O256=CC$6,1,0)</f>
        <v>0</v>
      </c>
      <c r="CD256" s="1">
        <f>IF(B256=CD$6,1,0)</f>
        <v>0</v>
      </c>
      <c r="CE256" s="1">
        <f>IF(C256=CE$6,1,0)</f>
        <v>0</v>
      </c>
      <c r="CF256" s="1">
        <f>IF(D256=CF$6,1,0)</f>
        <v>0</v>
      </c>
      <c r="CG256" s="1">
        <f>IF(E256=CG$6,1,0)</f>
        <v>0</v>
      </c>
      <c r="CH256" s="1">
        <f>IF(F256=CH$6,1,0)</f>
        <v>0</v>
      </c>
      <c r="CI256" s="1">
        <f>IF(G256=CI$6,1,0)</f>
        <v>0</v>
      </c>
      <c r="CJ256" s="1">
        <f>IF(H256=CJ$6,1,0)</f>
        <v>0</v>
      </c>
      <c r="CK256" s="1">
        <f>IF(I256=CK$6,1,0)</f>
        <v>0</v>
      </c>
      <c r="CL256" s="1">
        <f>IF(J256=CL$6,1,0)</f>
        <v>0</v>
      </c>
      <c r="CM256" s="1">
        <f>IF(K256=CM$6,1,0)</f>
        <v>0</v>
      </c>
      <c r="CN256" s="1">
        <f>IF(L256=CN$6,1,0)</f>
        <v>0</v>
      </c>
      <c r="CO256" s="1">
        <f>IF(M256=CO$6,1,0)</f>
        <v>0</v>
      </c>
      <c r="CP256" s="1">
        <f>IF(N256=CP$6,1,0)</f>
        <v>0</v>
      </c>
      <c r="CQ256" s="1">
        <f>IF(O256=CQ$6,1,0)</f>
        <v>0</v>
      </c>
      <c r="CR256" s="1">
        <f>IF(B256=CR$6,1,0)</f>
        <v>0</v>
      </c>
      <c r="CS256" s="1">
        <f>IF(C256=CS$6,1,0)</f>
        <v>0</v>
      </c>
      <c r="CT256" s="1">
        <f>IF(D256=CT$6,1,0)</f>
        <v>0</v>
      </c>
      <c r="CU256" s="1">
        <f>IF(E256=CU$6,1,0)</f>
        <v>0</v>
      </c>
      <c r="CV256" s="1">
        <f>IF(F256=CV$6,1,0)</f>
        <v>0</v>
      </c>
      <c r="CW256" s="1">
        <f>IF(G256=CW$6,1,0)</f>
        <v>0</v>
      </c>
      <c r="CX256" s="1">
        <f>IF(H256=CX$6,1,0)</f>
        <v>0</v>
      </c>
      <c r="CY256" s="1">
        <f>IF(I256=CY$6,1,0)</f>
        <v>0</v>
      </c>
      <c r="CZ256" s="1">
        <f>IF(J256=CZ$6,1,0)</f>
        <v>0</v>
      </c>
      <c r="DA256" s="1">
        <f>IF(K256=DA$6,1,0)</f>
        <v>0</v>
      </c>
      <c r="DB256" s="1">
        <f>IF(L256=DB$6,1,0)</f>
        <v>0</v>
      </c>
      <c r="DC256" s="1">
        <f>IF(M256=DC$6,1,0)</f>
        <v>0</v>
      </c>
      <c r="DD256" s="1">
        <f>IF(N256=DD$6,1,0)</f>
        <v>0</v>
      </c>
      <c r="DE256" s="1">
        <f>IF(O256=DE$6,1,0)</f>
        <v>0</v>
      </c>
      <c r="DF256" s="1">
        <f>IF(B256=DF$6,1,0)</f>
        <v>0</v>
      </c>
      <c r="DG256" s="1">
        <f>IF(C256=DG$6,1,0)</f>
        <v>0</v>
      </c>
      <c r="DH256" s="1">
        <f>IF(D256=DH$6,1,0)</f>
        <v>0</v>
      </c>
      <c r="DI256" s="1">
        <f>IF(E256=DI$6,1,0)</f>
        <v>0</v>
      </c>
      <c r="DJ256" s="1">
        <f>IF(F256=DJ$6,1,0)</f>
        <v>0</v>
      </c>
      <c r="DK256" s="1">
        <f>IF(G256=DK$6,1,0)</f>
        <v>0</v>
      </c>
      <c r="DL256" s="1">
        <f>IF(H256=DL$6,1,0)</f>
        <v>0</v>
      </c>
      <c r="DM256" s="1">
        <f>IF(I256=DM$6,1,0)</f>
        <v>0</v>
      </c>
      <c r="DN256" s="1">
        <f>IF(J256=DN$6,1,0)</f>
        <v>0</v>
      </c>
      <c r="DO256" s="1">
        <f>IF(K256=DO$6,1,0)</f>
        <v>0</v>
      </c>
      <c r="DP256" s="1">
        <f>IF(L256=DP$6,1,0)</f>
        <v>0</v>
      </c>
      <c r="DQ256" s="1">
        <f>IF(M256=DQ$6,1,0)</f>
        <v>0</v>
      </c>
      <c r="DR256" s="1">
        <f>IF(N256=DR$6,1,0)</f>
        <v>0</v>
      </c>
      <c r="DS256" s="1">
        <f>IF(O256=DS$6,1,0)</f>
        <v>0</v>
      </c>
      <c r="DT256" s="1">
        <f>SUM(BP256:CC256)/2</f>
        <v>0</v>
      </c>
      <c r="DU256" s="1">
        <f>SUM(CD256:CQ256)/2</f>
        <v>0</v>
      </c>
      <c r="DV256" s="1">
        <f>SUM(CR256:DE256)/2</f>
        <v>0</v>
      </c>
      <c r="DW256" s="1">
        <f>SUM(DF256:DS256)/2</f>
        <v>0</v>
      </c>
    </row>
    <row r="257" spans="2:20" ht="12.75">
      <c r="B257" s="41">
        <f>AP250</f>
        <v>20</v>
      </c>
      <c r="C257" s="42"/>
      <c r="D257" s="41">
        <f>AQ250</f>
        <v>21</v>
      </c>
      <c r="E257" s="42"/>
      <c r="F257" s="41">
        <f>AR250</f>
        <v>22</v>
      </c>
      <c r="G257" s="42"/>
      <c r="H257" s="41">
        <f>AS250</f>
        <v>23</v>
      </c>
      <c r="I257" s="42"/>
      <c r="J257" s="41">
        <f>AT250</f>
        <v>24</v>
      </c>
      <c r="K257" s="42"/>
      <c r="L257" s="41">
        <f>AU250</f>
        <v>25</v>
      </c>
      <c r="M257" s="42"/>
      <c r="N257" s="41">
        <f>AV250</f>
        <v>26</v>
      </c>
      <c r="O257" s="42"/>
      <c r="R257" s="3"/>
      <c r="S257" s="3"/>
      <c r="T257" s="3"/>
    </row>
    <row r="258" spans="2:127" ht="49.5" customHeight="1" thickBot="1">
      <c r="B258" s="12"/>
      <c r="C258" s="13"/>
      <c r="D258" s="12"/>
      <c r="E258" s="13"/>
      <c r="F258" s="12"/>
      <c r="G258" s="13"/>
      <c r="H258" s="12"/>
      <c r="I258" s="13"/>
      <c r="J258" s="12"/>
      <c r="K258" s="13"/>
      <c r="L258" s="12"/>
      <c r="M258" s="13"/>
      <c r="N258" s="12"/>
      <c r="O258" s="13"/>
      <c r="P258" s="2"/>
      <c r="Q258" s="2"/>
      <c r="R258" s="3"/>
      <c r="S258" s="3"/>
      <c r="T258" s="3"/>
      <c r="BP258" s="1">
        <f>IF(B258=BP$6,1,0)</f>
        <v>0</v>
      </c>
      <c r="BQ258" s="1">
        <f>IF(C258=BQ$6,1,0)</f>
        <v>0</v>
      </c>
      <c r="BR258" s="1">
        <f>IF(D258=BR$6,1,0)</f>
        <v>0</v>
      </c>
      <c r="BS258" s="1">
        <f>IF(E258=BS$6,1,0)</f>
        <v>0</v>
      </c>
      <c r="BT258" s="1">
        <f>IF(F258=BT$6,1,0)</f>
        <v>0</v>
      </c>
      <c r="BU258" s="1">
        <f>IF(G258=BU$6,1,0)</f>
        <v>0</v>
      </c>
      <c r="BV258" s="1">
        <f>IF(H258=BV$6,1,0)</f>
        <v>0</v>
      </c>
      <c r="BW258" s="1">
        <f>IF(I258=BW$6,1,0)</f>
        <v>0</v>
      </c>
      <c r="BX258" s="1">
        <f>IF(J258=BX$6,1,0)</f>
        <v>0</v>
      </c>
      <c r="BY258" s="1">
        <f>IF(K258=BY$6,1,0)</f>
        <v>0</v>
      </c>
      <c r="BZ258" s="1">
        <f>IF(L258=BZ$6,1,0)</f>
        <v>0</v>
      </c>
      <c r="CA258" s="1">
        <f>IF(M258=CA$6,1,0)</f>
        <v>0</v>
      </c>
      <c r="CB258" s="1">
        <f>IF(N258=CB$6,1,0)</f>
        <v>0</v>
      </c>
      <c r="CC258" s="1">
        <f>IF(O258=CC$6,1,0)</f>
        <v>0</v>
      </c>
      <c r="CD258" s="1">
        <f>IF(B258=CD$6,1,0)</f>
        <v>0</v>
      </c>
      <c r="CE258" s="1">
        <f>IF(C258=CE$6,1,0)</f>
        <v>0</v>
      </c>
      <c r="CF258" s="1">
        <f>IF(D258=CF$6,1,0)</f>
        <v>0</v>
      </c>
      <c r="CG258" s="1">
        <f>IF(E258=CG$6,1,0)</f>
        <v>0</v>
      </c>
      <c r="CH258" s="1">
        <f>IF(F258=CH$6,1,0)</f>
        <v>0</v>
      </c>
      <c r="CI258" s="1">
        <f>IF(G258=CI$6,1,0)</f>
        <v>0</v>
      </c>
      <c r="CJ258" s="1">
        <f>IF(H258=CJ$6,1,0)</f>
        <v>0</v>
      </c>
      <c r="CK258" s="1">
        <f>IF(I258=CK$6,1,0)</f>
        <v>0</v>
      </c>
      <c r="CL258" s="1">
        <f>IF(J258=CL$6,1,0)</f>
        <v>0</v>
      </c>
      <c r="CM258" s="1">
        <f>IF(K258=CM$6,1,0)</f>
        <v>0</v>
      </c>
      <c r="CN258" s="1">
        <f>IF(L258=CN$6,1,0)</f>
        <v>0</v>
      </c>
      <c r="CO258" s="1">
        <f>IF(M258=CO$6,1,0)</f>
        <v>0</v>
      </c>
      <c r="CP258" s="1">
        <f>IF(N258=CP$6,1,0)</f>
        <v>0</v>
      </c>
      <c r="CQ258" s="1">
        <f>IF(O258=CQ$6,1,0)</f>
        <v>0</v>
      </c>
      <c r="CR258" s="1">
        <f>IF(B258=CR$6,1,0)</f>
        <v>0</v>
      </c>
      <c r="CS258" s="1">
        <f>IF(C258=CS$6,1,0)</f>
        <v>0</v>
      </c>
      <c r="CT258" s="1">
        <f>IF(D258=CT$6,1,0)</f>
        <v>0</v>
      </c>
      <c r="CU258" s="1">
        <f>IF(E258=CU$6,1,0)</f>
        <v>0</v>
      </c>
      <c r="CV258" s="1">
        <f>IF(F258=CV$6,1,0)</f>
        <v>0</v>
      </c>
      <c r="CW258" s="1">
        <f>IF(G258=CW$6,1,0)</f>
        <v>0</v>
      </c>
      <c r="CX258" s="1">
        <f>IF(H258=CX$6,1,0)</f>
        <v>0</v>
      </c>
      <c r="CY258" s="1">
        <f>IF(I258=CY$6,1,0)</f>
        <v>0</v>
      </c>
      <c r="CZ258" s="1">
        <f>IF(J258=CZ$6,1,0)</f>
        <v>0</v>
      </c>
      <c r="DA258" s="1">
        <f>IF(K258=DA$6,1,0)</f>
        <v>0</v>
      </c>
      <c r="DB258" s="1">
        <f>IF(L258=DB$6,1,0)</f>
        <v>0</v>
      </c>
      <c r="DC258" s="1">
        <f>IF(M258=DC$6,1,0)</f>
        <v>0</v>
      </c>
      <c r="DD258" s="1">
        <f>IF(N258=DD$6,1,0)</f>
        <v>0</v>
      </c>
      <c r="DE258" s="1">
        <f>IF(O258=DE$6,1,0)</f>
        <v>0</v>
      </c>
      <c r="DF258" s="1">
        <f>IF(B258=DF$6,1,0)</f>
        <v>0</v>
      </c>
      <c r="DG258" s="1">
        <f>IF(C258=DG$6,1,0)</f>
        <v>0</v>
      </c>
      <c r="DH258" s="1">
        <f>IF(D258=DH$6,1,0)</f>
        <v>0</v>
      </c>
      <c r="DI258" s="1">
        <f>IF(E258=DI$6,1,0)</f>
        <v>0</v>
      </c>
      <c r="DJ258" s="1">
        <f>IF(F258=DJ$6,1,0)</f>
        <v>0</v>
      </c>
      <c r="DK258" s="1">
        <f>IF(G258=DK$6,1,0)</f>
        <v>0</v>
      </c>
      <c r="DL258" s="1">
        <f>IF(H258=DL$6,1,0)</f>
        <v>0</v>
      </c>
      <c r="DM258" s="1">
        <f>IF(I258=DM$6,1,0)</f>
        <v>0</v>
      </c>
      <c r="DN258" s="1">
        <f>IF(J258=DN$6,1,0)</f>
        <v>0</v>
      </c>
      <c r="DO258" s="1">
        <f>IF(K258=DO$6,1,0)</f>
        <v>0</v>
      </c>
      <c r="DP258" s="1">
        <f>IF(L258=DP$6,1,0)</f>
        <v>0</v>
      </c>
      <c r="DQ258" s="1">
        <f>IF(M258=DQ$6,1,0)</f>
        <v>0</v>
      </c>
      <c r="DR258" s="1">
        <f>IF(N258=DR$6,1,0)</f>
        <v>0</v>
      </c>
      <c r="DS258" s="1">
        <f>IF(O258=DS$6,1,0)</f>
        <v>0</v>
      </c>
      <c r="DT258" s="1">
        <f>SUM(BP258:CC258)/2</f>
        <v>0</v>
      </c>
      <c r="DU258" s="1">
        <f>SUM(CD258:CQ258)/2</f>
        <v>0</v>
      </c>
      <c r="DV258" s="1">
        <f>SUM(CR258:DE258)/2</f>
        <v>0</v>
      </c>
      <c r="DW258" s="1">
        <f>SUM(DF258:DS258)/2</f>
        <v>0</v>
      </c>
    </row>
    <row r="259" spans="2:20" ht="12.75">
      <c r="B259" s="41">
        <f>AW250</f>
        <v>27</v>
      </c>
      <c r="C259" s="42"/>
      <c r="D259" s="41">
        <f>AX250</f>
        <v>28</v>
      </c>
      <c r="E259" s="42"/>
      <c r="F259" s="41">
        <f>AY250</f>
        <v>29</v>
      </c>
      <c r="G259" s="42"/>
      <c r="H259" s="41">
        <f>AZ250</f>
        <v>30</v>
      </c>
      <c r="I259" s="42"/>
      <c r="J259" s="41">
        <f>BA250</f>
      </c>
      <c r="K259" s="42"/>
      <c r="L259" s="41">
        <f>BB250</f>
      </c>
      <c r="M259" s="42"/>
      <c r="N259" s="41">
        <f>BC250</f>
      </c>
      <c r="O259" s="42"/>
      <c r="R259" s="3"/>
      <c r="S259" s="3"/>
      <c r="T259" s="3"/>
    </row>
    <row r="260" spans="2:127" ht="49.5" customHeight="1" thickBot="1">
      <c r="B260" s="12"/>
      <c r="C260" s="13"/>
      <c r="D260" s="12"/>
      <c r="E260" s="13"/>
      <c r="F260" s="12"/>
      <c r="G260" s="13"/>
      <c r="H260" s="12"/>
      <c r="I260" s="13"/>
      <c r="J260" s="12"/>
      <c r="K260" s="13"/>
      <c r="L260" s="12"/>
      <c r="M260" s="13"/>
      <c r="N260" s="12"/>
      <c r="O260" s="13"/>
      <c r="P260" s="2"/>
      <c r="Q260" s="2"/>
      <c r="R260" s="3"/>
      <c r="S260" s="3"/>
      <c r="T260" s="3"/>
      <c r="BP260" s="1">
        <f>IF(B260=BP$6,1,0)</f>
        <v>0</v>
      </c>
      <c r="BQ260" s="1">
        <f>IF(C260=BQ$6,1,0)</f>
        <v>0</v>
      </c>
      <c r="BR260" s="1">
        <f>IF(D260=BR$6,1,0)</f>
        <v>0</v>
      </c>
      <c r="BS260" s="1">
        <f>IF(E260=BS$6,1,0)</f>
        <v>0</v>
      </c>
      <c r="BT260" s="1">
        <f>IF(F260=BT$6,1,0)</f>
        <v>0</v>
      </c>
      <c r="BU260" s="1">
        <f>IF(G260=BU$6,1,0)</f>
        <v>0</v>
      </c>
      <c r="BV260" s="1">
        <f>IF(H260=BV$6,1,0)</f>
        <v>0</v>
      </c>
      <c r="BW260" s="1">
        <f>IF(I260=BW$6,1,0)</f>
        <v>0</v>
      </c>
      <c r="BX260" s="1">
        <f>IF(J260=BX$6,1,0)</f>
        <v>0</v>
      </c>
      <c r="BY260" s="1">
        <f>IF(K260=BY$6,1,0)</f>
        <v>0</v>
      </c>
      <c r="BZ260" s="1">
        <f>IF(L260=BZ$6,1,0)</f>
        <v>0</v>
      </c>
      <c r="CA260" s="1">
        <f>IF(M260=CA$6,1,0)</f>
        <v>0</v>
      </c>
      <c r="CB260" s="1">
        <f>IF(N260=CB$6,1,0)</f>
        <v>0</v>
      </c>
      <c r="CC260" s="1">
        <f>IF(O260=CC$6,1,0)</f>
        <v>0</v>
      </c>
      <c r="CD260" s="1">
        <f>IF(B260=CD$6,1,0)</f>
        <v>0</v>
      </c>
      <c r="CE260" s="1">
        <f>IF(C260=CE$6,1,0)</f>
        <v>0</v>
      </c>
      <c r="CF260" s="1">
        <f>IF(D260=CF$6,1,0)</f>
        <v>0</v>
      </c>
      <c r="CG260" s="1">
        <f>IF(E260=CG$6,1,0)</f>
        <v>0</v>
      </c>
      <c r="CH260" s="1">
        <f>IF(F260=CH$6,1,0)</f>
        <v>0</v>
      </c>
      <c r="CI260" s="1">
        <f>IF(G260=CI$6,1,0)</f>
        <v>0</v>
      </c>
      <c r="CJ260" s="1">
        <f>IF(H260=CJ$6,1,0)</f>
        <v>0</v>
      </c>
      <c r="CK260" s="1">
        <f>IF(I260=CK$6,1,0)</f>
        <v>0</v>
      </c>
      <c r="CL260" s="1">
        <f>IF(J260=CL$6,1,0)</f>
        <v>0</v>
      </c>
      <c r="CM260" s="1">
        <f>IF(K260=CM$6,1,0)</f>
        <v>0</v>
      </c>
      <c r="CN260" s="1">
        <f>IF(L260=CN$6,1,0)</f>
        <v>0</v>
      </c>
      <c r="CO260" s="1">
        <f>IF(M260=CO$6,1,0)</f>
        <v>0</v>
      </c>
      <c r="CP260" s="1">
        <f>IF(N260=CP$6,1,0)</f>
        <v>0</v>
      </c>
      <c r="CQ260" s="1">
        <f>IF(O260=CQ$6,1,0)</f>
        <v>0</v>
      </c>
      <c r="CR260" s="1">
        <f>IF(B260=CR$6,1,0)</f>
        <v>0</v>
      </c>
      <c r="CS260" s="1">
        <f>IF(C260=CS$6,1,0)</f>
        <v>0</v>
      </c>
      <c r="CT260" s="1">
        <f>IF(D260=CT$6,1,0)</f>
        <v>0</v>
      </c>
      <c r="CU260" s="1">
        <f>IF(E260=CU$6,1,0)</f>
        <v>0</v>
      </c>
      <c r="CV260" s="1">
        <f>IF(F260=CV$6,1,0)</f>
        <v>0</v>
      </c>
      <c r="CW260" s="1">
        <f>IF(G260=CW$6,1,0)</f>
        <v>0</v>
      </c>
      <c r="CX260" s="1">
        <f>IF(H260=CX$6,1,0)</f>
        <v>0</v>
      </c>
      <c r="CY260" s="1">
        <f>IF(I260=CY$6,1,0)</f>
        <v>0</v>
      </c>
      <c r="CZ260" s="1">
        <f>IF(J260=CZ$6,1,0)</f>
        <v>0</v>
      </c>
      <c r="DA260" s="1">
        <f>IF(K260=DA$6,1,0)</f>
        <v>0</v>
      </c>
      <c r="DB260" s="1">
        <f>IF(L260=DB$6,1,0)</f>
        <v>0</v>
      </c>
      <c r="DC260" s="1">
        <f>IF(M260=DC$6,1,0)</f>
        <v>0</v>
      </c>
      <c r="DD260" s="1">
        <f>IF(N260=DD$6,1,0)</f>
        <v>0</v>
      </c>
      <c r="DE260" s="1">
        <f>IF(O260=DE$6,1,0)</f>
        <v>0</v>
      </c>
      <c r="DF260" s="1">
        <f>IF(B260=DF$6,1,0)</f>
        <v>0</v>
      </c>
      <c r="DG260" s="1">
        <f>IF(C260=DG$6,1,0)</f>
        <v>0</v>
      </c>
      <c r="DH260" s="1">
        <f>IF(D260=DH$6,1,0)</f>
        <v>0</v>
      </c>
      <c r="DI260" s="1">
        <f>IF(E260=DI$6,1,0)</f>
        <v>0</v>
      </c>
      <c r="DJ260" s="1">
        <f>IF(F260=DJ$6,1,0)</f>
        <v>0</v>
      </c>
      <c r="DK260" s="1">
        <f>IF(G260=DK$6,1,0)</f>
        <v>0</v>
      </c>
      <c r="DL260" s="1">
        <f>IF(H260=DL$6,1,0)</f>
        <v>0</v>
      </c>
      <c r="DM260" s="1">
        <f>IF(I260=DM$6,1,0)</f>
        <v>0</v>
      </c>
      <c r="DN260" s="1">
        <f>IF(J260=DN$6,1,0)</f>
        <v>0</v>
      </c>
      <c r="DO260" s="1">
        <f>IF(K260=DO$6,1,0)</f>
        <v>0</v>
      </c>
      <c r="DP260" s="1">
        <f>IF(L260=DP$6,1,0)</f>
        <v>0</v>
      </c>
      <c r="DQ260" s="1">
        <f>IF(M260=DQ$6,1,0)</f>
        <v>0</v>
      </c>
      <c r="DR260" s="1">
        <f>IF(N260=DR$6,1,0)</f>
        <v>0</v>
      </c>
      <c r="DS260" s="1">
        <f>IF(O260=DS$6,1,0)</f>
        <v>0</v>
      </c>
      <c r="DT260" s="1">
        <f>SUM(BP260:CC260)/2</f>
        <v>0</v>
      </c>
      <c r="DU260" s="1">
        <f>SUM(CD260:CQ260)/2</f>
        <v>0</v>
      </c>
      <c r="DV260" s="1">
        <f>SUM(CR260:DE260)/2</f>
        <v>0</v>
      </c>
      <c r="DW260" s="1">
        <f>SUM(DF260:DS260)/2</f>
        <v>0</v>
      </c>
    </row>
    <row r="261" spans="2:15" ht="12.75">
      <c r="B261" s="41">
        <f>BD250</f>
      </c>
      <c r="C261" s="42"/>
      <c r="D261" s="41">
        <f>BE250</f>
      </c>
      <c r="E261" s="42"/>
      <c r="F261" s="41">
        <f>BF250</f>
      </c>
      <c r="G261" s="42"/>
      <c r="H261" s="41">
        <f>BG250</f>
      </c>
      <c r="I261" s="42"/>
      <c r="J261" s="41">
        <f>BH250</f>
      </c>
      <c r="K261" s="42"/>
      <c r="L261" s="41">
        <f>BI250</f>
      </c>
      <c r="M261" s="42"/>
      <c r="N261" s="41">
        <f>BJ250</f>
      </c>
      <c r="O261" s="42"/>
    </row>
    <row r="262" spans="2:127" ht="49.5" customHeight="1" thickBot="1">
      <c r="B262" s="12"/>
      <c r="C262" s="13"/>
      <c r="D262" s="12"/>
      <c r="E262" s="13"/>
      <c r="F262" s="12"/>
      <c r="G262" s="13"/>
      <c r="H262" s="12"/>
      <c r="I262" s="13"/>
      <c r="J262" s="12"/>
      <c r="K262" s="13"/>
      <c r="L262" s="12"/>
      <c r="M262" s="13"/>
      <c r="N262" s="12"/>
      <c r="O262" s="13"/>
      <c r="BP262" s="1">
        <f>IF(B262=BP$6,1,0)</f>
        <v>0</v>
      </c>
      <c r="BQ262" s="1">
        <f>IF(C262=BQ$6,1,0)</f>
        <v>0</v>
      </c>
      <c r="BR262" s="1">
        <f>IF(D262=BR$6,1,0)</f>
        <v>0</v>
      </c>
      <c r="BS262" s="1">
        <f>IF(E262=BS$6,1,0)</f>
        <v>0</v>
      </c>
      <c r="BT262" s="1">
        <f>IF(F262=BT$6,1,0)</f>
        <v>0</v>
      </c>
      <c r="BU262" s="1">
        <f>IF(G262=BU$6,1,0)</f>
        <v>0</v>
      </c>
      <c r="BV262" s="1">
        <f>IF(H262=BV$6,1,0)</f>
        <v>0</v>
      </c>
      <c r="BW262" s="1">
        <f>IF(I262=BW$6,1,0)</f>
        <v>0</v>
      </c>
      <c r="BX262" s="1">
        <f>IF(J262=BX$6,1,0)</f>
        <v>0</v>
      </c>
      <c r="BY262" s="1">
        <f>IF(K262=BY$6,1,0)</f>
        <v>0</v>
      </c>
      <c r="BZ262" s="1">
        <f>IF(L262=BZ$6,1,0)</f>
        <v>0</v>
      </c>
      <c r="CA262" s="1">
        <f>IF(M262=CA$6,1,0)</f>
        <v>0</v>
      </c>
      <c r="CB262" s="1">
        <f>IF(N262=CB$6,1,0)</f>
        <v>0</v>
      </c>
      <c r="CC262" s="1">
        <f>IF(O262=CC$6,1,0)</f>
        <v>0</v>
      </c>
      <c r="CD262" s="1">
        <f>IF(B262=CD$6,1,0)</f>
        <v>0</v>
      </c>
      <c r="CE262" s="1">
        <f>IF(C262=CE$6,1,0)</f>
        <v>0</v>
      </c>
      <c r="CF262" s="1">
        <f>IF(D262=CF$6,1,0)</f>
        <v>0</v>
      </c>
      <c r="CG262" s="1">
        <f>IF(E262=CG$6,1,0)</f>
        <v>0</v>
      </c>
      <c r="CH262" s="1">
        <f>IF(F262=CH$6,1,0)</f>
        <v>0</v>
      </c>
      <c r="CI262" s="1">
        <f>IF(G262=CI$6,1,0)</f>
        <v>0</v>
      </c>
      <c r="CJ262" s="1">
        <f>IF(H262=CJ$6,1,0)</f>
        <v>0</v>
      </c>
      <c r="CK262" s="1">
        <f>IF(I262=CK$6,1,0)</f>
        <v>0</v>
      </c>
      <c r="CL262" s="1">
        <f>IF(J262=CL$6,1,0)</f>
        <v>0</v>
      </c>
      <c r="CM262" s="1">
        <f>IF(K262=CM$6,1,0)</f>
        <v>0</v>
      </c>
      <c r="CN262" s="1">
        <f>IF(L262=CN$6,1,0)</f>
        <v>0</v>
      </c>
      <c r="CO262" s="1">
        <f>IF(M262=CO$6,1,0)</f>
        <v>0</v>
      </c>
      <c r="CP262" s="1">
        <f>IF(N262=CP$6,1,0)</f>
        <v>0</v>
      </c>
      <c r="CQ262" s="1">
        <f>IF(O262=CQ$6,1,0)</f>
        <v>0</v>
      </c>
      <c r="CR262" s="1">
        <f>IF(B262=CR$6,1,0)</f>
        <v>0</v>
      </c>
      <c r="CS262" s="1">
        <f>IF(C262=CS$6,1,0)</f>
        <v>0</v>
      </c>
      <c r="CT262" s="1">
        <f>IF(D262=CT$6,1,0)</f>
        <v>0</v>
      </c>
      <c r="CU262" s="1">
        <f>IF(E262=CU$6,1,0)</f>
        <v>0</v>
      </c>
      <c r="CV262" s="1">
        <f>IF(F262=CV$6,1,0)</f>
        <v>0</v>
      </c>
      <c r="CW262" s="1">
        <f>IF(G262=CW$6,1,0)</f>
        <v>0</v>
      </c>
      <c r="CX262" s="1">
        <f>IF(H262=CX$6,1,0)</f>
        <v>0</v>
      </c>
      <c r="CY262" s="1">
        <f>IF(I262=CY$6,1,0)</f>
        <v>0</v>
      </c>
      <c r="CZ262" s="1">
        <f>IF(J262=CZ$6,1,0)</f>
        <v>0</v>
      </c>
      <c r="DA262" s="1">
        <f>IF(K262=DA$6,1,0)</f>
        <v>0</v>
      </c>
      <c r="DB262" s="1">
        <f>IF(L262=DB$6,1,0)</f>
        <v>0</v>
      </c>
      <c r="DC262" s="1">
        <f>IF(M262=DC$6,1,0)</f>
        <v>0</v>
      </c>
      <c r="DD262" s="1">
        <f>IF(N262=DD$6,1,0)</f>
        <v>0</v>
      </c>
      <c r="DE262" s="1">
        <f>IF(O262=DE$6,1,0)</f>
        <v>0</v>
      </c>
      <c r="DF262" s="1">
        <f>IF(B262=DF$6,1,0)</f>
        <v>0</v>
      </c>
      <c r="DG262" s="1">
        <f>IF(C262=DG$6,1,0)</f>
        <v>0</v>
      </c>
      <c r="DH262" s="1">
        <f>IF(D262=DH$6,1,0)</f>
        <v>0</v>
      </c>
      <c r="DI262" s="1">
        <f>IF(E262=DI$6,1,0)</f>
        <v>0</v>
      </c>
      <c r="DJ262" s="1">
        <f>IF(F262=DJ$6,1,0)</f>
        <v>0</v>
      </c>
      <c r="DK262" s="1">
        <f>IF(G262=DK$6,1,0)</f>
        <v>0</v>
      </c>
      <c r="DL262" s="1">
        <f>IF(H262=DL$6,1,0)</f>
        <v>0</v>
      </c>
      <c r="DM262" s="1">
        <f>IF(I262=DM$6,1,0)</f>
        <v>0</v>
      </c>
      <c r="DN262" s="1">
        <f>IF(J262=DN$6,1,0)</f>
        <v>0</v>
      </c>
      <c r="DO262" s="1">
        <f>IF(K262=DO$6,1,0)</f>
        <v>0</v>
      </c>
      <c r="DP262" s="1">
        <f>IF(L262=DP$6,1,0)</f>
        <v>0</v>
      </c>
      <c r="DQ262" s="1">
        <f>IF(M262=DQ$6,1,0)</f>
        <v>0</v>
      </c>
      <c r="DR262" s="1">
        <f>IF(N262=DR$6,1,0)</f>
        <v>0</v>
      </c>
      <c r="DS262" s="1">
        <f>IF(O262=DS$6,1,0)</f>
        <v>0</v>
      </c>
      <c r="DT262" s="1">
        <f>SUM(BP262:CC262)/2</f>
        <v>0</v>
      </c>
      <c r="DU262" s="1">
        <f>SUM(CD262:CQ262)/2</f>
        <v>0</v>
      </c>
      <c r="DV262" s="1">
        <f>SUM(CR262:DE262)/2</f>
        <v>0</v>
      </c>
      <c r="DW262" s="1">
        <f>SUM(DF262:DS262)/2</f>
        <v>0</v>
      </c>
    </row>
    <row r="263" spans="2:15" ht="30" customHeight="1" thickBot="1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</row>
    <row r="264" spans="2:63" ht="39.75" customHeight="1" thickBot="1">
      <c r="B264" s="46" t="str">
        <f>CONCATENATE(INDEX(Sheet1!$BL$6:$BL$17,1+MOD(Q265-1,12),1)," ",R264)</f>
        <v>December 2011</v>
      </c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8"/>
      <c r="Q264" s="1">
        <f>Q249</f>
        <v>2010</v>
      </c>
      <c r="R264" s="2">
        <f>INT(Q264+(Q265-1)/12)</f>
        <v>2011</v>
      </c>
      <c r="S264" s="1">
        <f>1+MOD(MAX(U251:BJ251),7)</f>
        <v>5</v>
      </c>
      <c r="U264" s="4">
        <v>1</v>
      </c>
      <c r="V264" s="4">
        <f aca="true" t="shared" si="66" ref="V264:BJ264">U264+1</f>
        <v>2</v>
      </c>
      <c r="W264" s="4">
        <f t="shared" si="66"/>
        <v>3</v>
      </c>
      <c r="X264" s="4">
        <f t="shared" si="66"/>
        <v>4</v>
      </c>
      <c r="Y264" s="4">
        <f t="shared" si="66"/>
        <v>5</v>
      </c>
      <c r="Z264" s="4">
        <f t="shared" si="66"/>
        <v>6</v>
      </c>
      <c r="AA264" s="4">
        <f t="shared" si="66"/>
        <v>7</v>
      </c>
      <c r="AB264" s="4">
        <f t="shared" si="66"/>
        <v>8</v>
      </c>
      <c r="AC264" s="4">
        <f t="shared" si="66"/>
        <v>9</v>
      </c>
      <c r="AD264" s="4">
        <f t="shared" si="66"/>
        <v>10</v>
      </c>
      <c r="AE264" s="4">
        <f t="shared" si="66"/>
        <v>11</v>
      </c>
      <c r="AF264" s="4">
        <f t="shared" si="66"/>
        <v>12</v>
      </c>
      <c r="AG264" s="4">
        <f t="shared" si="66"/>
        <v>13</v>
      </c>
      <c r="AH264" s="4">
        <f t="shared" si="66"/>
        <v>14</v>
      </c>
      <c r="AI264" s="4">
        <f t="shared" si="66"/>
        <v>15</v>
      </c>
      <c r="AJ264" s="4">
        <f t="shared" si="66"/>
        <v>16</v>
      </c>
      <c r="AK264" s="4">
        <f t="shared" si="66"/>
        <v>17</v>
      </c>
      <c r="AL264" s="4">
        <f t="shared" si="66"/>
        <v>18</v>
      </c>
      <c r="AM264" s="4">
        <f t="shared" si="66"/>
        <v>19</v>
      </c>
      <c r="AN264" s="4">
        <f t="shared" si="66"/>
        <v>20</v>
      </c>
      <c r="AO264" s="4">
        <f t="shared" si="66"/>
        <v>21</v>
      </c>
      <c r="AP264" s="4">
        <f t="shared" si="66"/>
        <v>22</v>
      </c>
      <c r="AQ264" s="4">
        <f t="shared" si="66"/>
        <v>23</v>
      </c>
      <c r="AR264" s="4">
        <f t="shared" si="66"/>
        <v>24</v>
      </c>
      <c r="AS264" s="4">
        <f t="shared" si="66"/>
        <v>25</v>
      </c>
      <c r="AT264" s="4">
        <f t="shared" si="66"/>
        <v>26</v>
      </c>
      <c r="AU264" s="4">
        <f t="shared" si="66"/>
        <v>27</v>
      </c>
      <c r="AV264" s="4">
        <f t="shared" si="66"/>
        <v>28</v>
      </c>
      <c r="AW264" s="4">
        <f t="shared" si="66"/>
        <v>29</v>
      </c>
      <c r="AX264" s="4">
        <f t="shared" si="66"/>
        <v>30</v>
      </c>
      <c r="AY264" s="4">
        <f t="shared" si="66"/>
        <v>31</v>
      </c>
      <c r="AZ264" s="4">
        <f t="shared" si="66"/>
        <v>32</v>
      </c>
      <c r="BA264" s="4">
        <f t="shared" si="66"/>
        <v>33</v>
      </c>
      <c r="BB264" s="4">
        <f t="shared" si="66"/>
        <v>34</v>
      </c>
      <c r="BC264" s="4">
        <f t="shared" si="66"/>
        <v>35</v>
      </c>
      <c r="BD264" s="4">
        <f t="shared" si="66"/>
        <v>36</v>
      </c>
      <c r="BE264" s="4">
        <f t="shared" si="66"/>
        <v>37</v>
      </c>
      <c r="BF264" s="4">
        <f t="shared" si="66"/>
        <v>38</v>
      </c>
      <c r="BG264" s="4">
        <f t="shared" si="66"/>
        <v>39</v>
      </c>
      <c r="BH264" s="4">
        <f t="shared" si="66"/>
        <v>40</v>
      </c>
      <c r="BI264" s="4">
        <f t="shared" si="66"/>
        <v>41</v>
      </c>
      <c r="BJ264" s="4">
        <f t="shared" si="66"/>
        <v>42</v>
      </c>
      <c r="BK264" s="4"/>
    </row>
    <row r="265" spans="2:63" s="2" customFormat="1" ht="18" customHeight="1" thickBot="1">
      <c r="B265" s="44" t="s">
        <v>1</v>
      </c>
      <c r="C265" s="45"/>
      <c r="D265" s="44" t="s">
        <v>2</v>
      </c>
      <c r="E265" s="45"/>
      <c r="F265" s="44" t="s">
        <v>3</v>
      </c>
      <c r="G265" s="45"/>
      <c r="H265" s="44" t="s">
        <v>4</v>
      </c>
      <c r="I265" s="45"/>
      <c r="J265" s="44" t="s">
        <v>5</v>
      </c>
      <c r="K265" s="45"/>
      <c r="L265" s="44" t="s">
        <v>6</v>
      </c>
      <c r="M265" s="45"/>
      <c r="N265" s="44" t="s">
        <v>7</v>
      </c>
      <c r="O265" s="45"/>
      <c r="Q265" s="2">
        <f>1+Q250</f>
        <v>24</v>
      </c>
      <c r="R265" s="2">
        <f>1+MOD(Q265-1,12)</f>
        <v>12</v>
      </c>
      <c r="S265" s="2">
        <f>IF(MOD(R264,4)=0,IF(R265=2,29,INDEX(Sheet1!$BM$6:$BM$17,Sheet1!R265,1)),INDEX(Sheet1!$BM$6:$BM$17,Sheet1!R265,1))</f>
        <v>31</v>
      </c>
      <c r="U265" s="1">
        <f>IF(T264&lt;&gt;"",T264+1,IF($S264=U264,1,""))</f>
      </c>
      <c r="V265" s="1">
        <f>IF(U265&lt;&gt;"",U265+1,IF($S264=V264,1,""))</f>
      </c>
      <c r="W265" s="1">
        <f>IF(V265&lt;&gt;"",V265+1,IF($S264=W264,1,""))</f>
      </c>
      <c r="X265" s="1">
        <f>IF(W265&lt;&gt;"",W265+1,IF($S264=X264,1,""))</f>
      </c>
      <c r="Y265" s="1">
        <f>IF(X265&lt;&gt;"",X265+1,IF($S264=Y264,1,""))</f>
        <v>1</v>
      </c>
      <c r="Z265" s="1">
        <f>IF(Y265&lt;&gt;"",Y265+1,IF($S264=Z264,1,""))</f>
        <v>2</v>
      </c>
      <c r="AA265" s="1">
        <f>IF(Z265&lt;&gt;"",Z265+1,IF($S264=AA264,1,""))</f>
        <v>3</v>
      </c>
      <c r="AB265" s="1">
        <f>IF(AA265="","",IF(AA265&lt;&gt;$S265,AA265+1,IF($S$9=AB264,1,"")))</f>
        <v>4</v>
      </c>
      <c r="AC265" s="1">
        <f>IF(AB265="","",IF(AB265&lt;&gt;$S265,AB265+1,IF($S$9=AC264,1,"")))</f>
        <v>5</v>
      </c>
      <c r="AD265" s="1">
        <f>IF(AC265="","",IF(AC265&lt;&gt;$S265,AC265+1,IF($S$9=AD264,1,"")))</f>
        <v>6</v>
      </c>
      <c r="AE265" s="1">
        <f>IF(AD265="","",IF(AD265&lt;&gt;$S265,AD265+1,IF($S$9=AE264,1,"")))</f>
        <v>7</v>
      </c>
      <c r="AF265" s="1">
        <f>IF(AE265="","",IF(AE265&lt;&gt;$S265,AE265+1,IF($S$9=AF264,1,"")))</f>
        <v>8</v>
      </c>
      <c r="AG265" s="1">
        <f>IF(AF265="","",IF(AF265&lt;&gt;$S265,AF265+1,IF($S$9=AG264,1,"")))</f>
        <v>9</v>
      </c>
      <c r="AH265" s="1">
        <f>IF(AG265="","",IF(AG265&lt;&gt;$S265,AG265+1,IF($S$9=AH264,1,"")))</f>
        <v>10</v>
      </c>
      <c r="AI265" s="1">
        <f>IF(AH265="","",IF(AH265&lt;&gt;$S265,AH265+1,IF($S$9=AI264,1,"")))</f>
        <v>11</v>
      </c>
      <c r="AJ265" s="1">
        <f>IF(AI265="","",IF(AI265&lt;&gt;$S265,AI265+1,IF($S$9=AJ264,1,"")))</f>
        <v>12</v>
      </c>
      <c r="AK265" s="1">
        <f>IF(AJ265="","",IF(AJ265&lt;&gt;$S265,AJ265+1,IF($S$9=AK264,1,"")))</f>
        <v>13</v>
      </c>
      <c r="AL265" s="1">
        <f>IF(AK265="","",IF(AK265&lt;&gt;$S265,AK265+1,IF($S$9=AL264,1,"")))</f>
        <v>14</v>
      </c>
      <c r="AM265" s="1">
        <f>IF(AL265="","",IF(AL265&lt;&gt;$S265,AL265+1,IF($S$9=AM264,1,"")))</f>
        <v>15</v>
      </c>
      <c r="AN265" s="1">
        <f>IF(AM265="","",IF(AM265&lt;&gt;$S265,AM265+1,IF($S$9=AN264,1,"")))</f>
        <v>16</v>
      </c>
      <c r="AO265" s="1">
        <f>IF(AN265="","",IF(AN265&lt;&gt;$S265,AN265+1,IF($S$9=AO264,1,"")))</f>
        <v>17</v>
      </c>
      <c r="AP265" s="1">
        <f>IF(AO265="","",IF(AO265&lt;&gt;$S265,AO265+1,IF($S$9=AP264,1,"")))</f>
        <v>18</v>
      </c>
      <c r="AQ265" s="1">
        <f>IF(AP265="","",IF(AP265&lt;&gt;$S265,AP265+1,IF($S$9=AQ264,1,"")))</f>
        <v>19</v>
      </c>
      <c r="AR265" s="1">
        <f>IF(AQ265="","",IF(AQ265&lt;&gt;$S265,AQ265+1,IF($S$9=AR264,1,"")))</f>
        <v>20</v>
      </c>
      <c r="AS265" s="1">
        <f>IF(AR265="","",IF(AR265&lt;&gt;$S265,AR265+1,IF($S$9=AS264,1,"")))</f>
        <v>21</v>
      </c>
      <c r="AT265" s="1">
        <f>IF(AS265="","",IF(AS265&lt;&gt;$S265,AS265+1,IF($S$9=AT264,1,"")))</f>
        <v>22</v>
      </c>
      <c r="AU265" s="1">
        <f>IF(AT265="","",IF(AT265&lt;&gt;$S265,AT265+1,IF($S$9=AU264,1,"")))</f>
        <v>23</v>
      </c>
      <c r="AV265" s="1">
        <f>IF(AU265="","",IF(AU265&lt;&gt;$S265,AU265+1,IF($S$9=AV264,1,"")))</f>
        <v>24</v>
      </c>
      <c r="AW265" s="1">
        <f>IF(AV265="","",IF(AV265&lt;&gt;$S265,AV265+1,IF($S$9=AW264,1,"")))</f>
        <v>25</v>
      </c>
      <c r="AX265" s="1">
        <f>IF(AW265="","",IF(AW265&lt;&gt;$S265,AW265+1,IF($S$9=AX264,1,"")))</f>
        <v>26</v>
      </c>
      <c r="AY265" s="1">
        <f>IF(AX265="","",IF(AX265&lt;&gt;$S265,AX265+1,IF($S$9=AY264,1,"")))</f>
        <v>27</v>
      </c>
      <c r="AZ265" s="1">
        <f>IF(AY265="","",IF(AY265&lt;&gt;$S265,AY265+1,IF($S$9=AZ264,1,"")))</f>
        <v>28</v>
      </c>
      <c r="BA265" s="1">
        <f>IF(AZ265="","",IF(AZ265&lt;&gt;$S265,AZ265+1,IF($S$9=BA264,1,"")))</f>
        <v>29</v>
      </c>
      <c r="BB265" s="1">
        <f>IF(BA265="","",IF(BA265&lt;&gt;$S265,BA265+1,IF($S$9=BB264,1,"")))</f>
        <v>30</v>
      </c>
      <c r="BC265" s="1">
        <f>IF(BB265="","",IF(BB265&lt;&gt;$S265,BB265+1,IF($S$9=BC264,1,"")))</f>
        <v>31</v>
      </c>
      <c r="BD265" s="1">
        <f>IF(BC265="","",IF(BC265&lt;&gt;$S265,BC265+1,IF($S$9=BD264,1,"")))</f>
      </c>
      <c r="BE265" s="1">
        <f>IF(BD265="","",IF(BD265&lt;&gt;$S265,BD265+1,IF($S$9=BE264,1,"")))</f>
      </c>
      <c r="BF265" s="1">
        <f>IF(BE265="","",IF(BE265&lt;&gt;$S265,BE265+1,IF($S$9=BF264,1,"")))</f>
      </c>
      <c r="BG265" s="1">
        <f>IF(BF265="","",IF(BF265&lt;&gt;$S265,BF265+1,IF($S$9=BG264,1,"")))</f>
      </c>
      <c r="BH265" s="1">
        <f>IF(BG265="","",IF(BG265&lt;&gt;$S265,BG265+1,IF($S$9=BH264,1,"")))</f>
      </c>
      <c r="BI265" s="1">
        <f>IF(BH265="","",IF(BH265&lt;&gt;$S265,BH265+1,IF($S$9=BI264,1,"")))</f>
      </c>
      <c r="BJ265" s="1">
        <f>IF(BI265="","",IF(BI265&lt;&gt;$S265,BI265+1,IF($S$9=BJ264,1,"")))</f>
      </c>
      <c r="BK265" s="1"/>
    </row>
    <row r="266" spans="2:62" ht="12.75">
      <c r="B266" s="41">
        <f>U265</f>
      </c>
      <c r="C266" s="42"/>
      <c r="D266" s="41">
        <f>V265</f>
      </c>
      <c r="E266" s="42"/>
      <c r="F266" s="41">
        <f>W265</f>
      </c>
      <c r="G266" s="42"/>
      <c r="H266" s="41">
        <f>X265</f>
      </c>
      <c r="I266" s="42"/>
      <c r="J266" s="41">
        <f>Y265</f>
        <v>1</v>
      </c>
      <c r="K266" s="42"/>
      <c r="L266" s="41">
        <f>Z265</f>
        <v>2</v>
      </c>
      <c r="M266" s="42"/>
      <c r="N266" s="41">
        <f>AA265</f>
        <v>3</v>
      </c>
      <c r="O266" s="42"/>
      <c r="U266" s="1">
        <f>IF(V265="",IF(U265="","",1+MOD(U264-1,7)),"")</f>
      </c>
      <c r="V266" s="1">
        <f>IF(W265="",IF(V265="","",1+MOD(V264-1,7)),"")</f>
      </c>
      <c r="W266" s="1">
        <f>IF(X265="",IF(W265="","",1+MOD(W264-1,7)),"")</f>
      </c>
      <c r="X266" s="1">
        <f>IF(Y265="",IF(X265="","",1+MOD(X264-1,7)),"")</f>
      </c>
      <c r="Y266" s="1">
        <f>IF(Z265="",IF(Y265="","",1+MOD(Y264-1,7)),"")</f>
      </c>
      <c r="Z266" s="1">
        <f>IF(AA265="",IF(Z265="","",1+MOD(Z264-1,7)),"")</f>
      </c>
      <c r="AA266" s="1">
        <f>IF(AB265="",IF(AA265="","",1+MOD(AA264-1,7)),"")</f>
      </c>
      <c r="AB266" s="1">
        <f>IF(AC265="",IF(AB265="","",1+MOD(AB264-1,7)),"")</f>
      </c>
      <c r="AC266" s="1">
        <f>IF(AD265="",IF(AC265="","",1+MOD(AC264-1,7)),"")</f>
      </c>
      <c r="AD266" s="1">
        <f>IF(AE265="",IF(AD265="","",1+MOD(AD264-1,7)),"")</f>
      </c>
      <c r="AE266" s="1">
        <f>IF(AF265="",IF(AE265="","",1+MOD(AE264-1,7)),"")</f>
      </c>
      <c r="AF266" s="1">
        <f>IF(AG265="",IF(AF265="","",1+MOD(AF264-1,7)),"")</f>
      </c>
      <c r="AG266" s="1">
        <f>IF(AH265="",IF(AG265="","",1+MOD(AG264-1,7)),"")</f>
      </c>
      <c r="AH266" s="1">
        <f>IF(AI265="",IF(AH265="","",1+MOD(AH264-1,7)),"")</f>
      </c>
      <c r="AI266" s="1">
        <f>IF(AJ265="",IF(AI265="","",1+MOD(AI264-1,7)),"")</f>
      </c>
      <c r="AJ266" s="1">
        <f>IF(AK265="",IF(AJ265="","",1+MOD(AJ264-1,7)),"")</f>
      </c>
      <c r="AK266" s="1">
        <f>IF(AL265="",IF(AK265="","",1+MOD(AK264-1,7)),"")</f>
      </c>
      <c r="AL266" s="1">
        <f>IF(AM265="",IF(AL265="","",1+MOD(AL264-1,7)),"")</f>
      </c>
      <c r="AM266" s="1">
        <f>IF(AN265="",IF(AM265="","",1+MOD(AM264-1,7)),"")</f>
      </c>
      <c r="AN266" s="1">
        <f>IF(AO265="",IF(AN265="","",1+MOD(AN264-1,7)),"")</f>
      </c>
      <c r="AO266" s="1">
        <f>IF(AP265="",IF(AO265="","",1+MOD(AO264-1,7)),"")</f>
      </c>
      <c r="AP266" s="1">
        <f>IF(AQ265="",IF(AP265="","",1+MOD(AP264-1,7)),"")</f>
      </c>
      <c r="AQ266" s="1">
        <f>IF(AR265="",IF(AQ265="","",1+MOD(AQ264-1,7)),"")</f>
      </c>
      <c r="AR266" s="1">
        <f>IF(AS265="",IF(AR265="","",1+MOD(AR264-1,7)),"")</f>
      </c>
      <c r="AS266" s="1">
        <f>IF(AT265="",IF(AS265="","",1+MOD(AS264-1,7)),"")</f>
      </c>
      <c r="AT266" s="1">
        <f>IF(AU265="",IF(AT265="","",1+MOD(AT264-1,7)),"")</f>
      </c>
      <c r="AU266" s="1">
        <f>IF(AV265="",IF(AU265="","",1+MOD(AU264-1,7)),"")</f>
      </c>
      <c r="AV266" s="1">
        <f>IF(AW265="",IF(AV265="","",1+MOD(AV264-1,7)),"")</f>
      </c>
      <c r="AW266" s="1">
        <f>IF(AX265="",IF(AW265="","",1+MOD(AW264-1,7)),"")</f>
      </c>
      <c r="AX266" s="1">
        <f>IF(AY265="",IF(AX265="","",1+MOD(AX264-1,7)),"")</f>
      </c>
      <c r="AY266" s="1">
        <f>IF(AZ265="",IF(AY265="","",1+MOD(AY264-1,7)),"")</f>
      </c>
      <c r="AZ266" s="1">
        <f>IF(BA265="",IF(AZ265="","",1+MOD(AZ264-1,7)),"")</f>
      </c>
      <c r="BA266" s="1">
        <f>IF(BB265="",IF(BA265="","",1+MOD(BA264-1,7)),"")</f>
      </c>
      <c r="BB266" s="1">
        <f>IF(BC265="",IF(BB265="","",1+MOD(BB264-1,7)),"")</f>
      </c>
      <c r="BC266" s="1">
        <f>IF(BD265="",IF(BC265="","",1+MOD(BC264-1,7)),"")</f>
        <v>7</v>
      </c>
      <c r="BD266" s="1">
        <f>IF(BE265="",IF(BD265="","",1+MOD(BD264-1,7)),"")</f>
      </c>
      <c r="BE266" s="1">
        <f>IF(BF265="",IF(BE265="","",1+MOD(BE264-1,7)),"")</f>
      </c>
      <c r="BF266" s="1">
        <f>IF(BG265="",IF(BF265="","",1+MOD(BF264-1,7)),"")</f>
      </c>
      <c r="BG266" s="1">
        <f>IF(BH265="",IF(BG265="","",1+MOD(BG264-1,7)),"")</f>
      </c>
      <c r="BH266" s="1">
        <f>IF(BI265="",IF(BH265="","",1+MOD(BH264-1,7)),"")</f>
      </c>
      <c r="BI266" s="1">
        <f>IF(BJ265="",IF(BI265="","",1+MOD(BI264-1,7)),"")</f>
      </c>
      <c r="BJ266" s="1">
        <f>IF(BL264="",IF(BJ265="","",1+MOD(BJ264-1,7)),"")</f>
      </c>
    </row>
    <row r="267" spans="2:127" ht="49.5" customHeight="1" thickBot="1">
      <c r="B267" s="12"/>
      <c r="C267" s="13"/>
      <c r="D267" s="12"/>
      <c r="E267" s="13"/>
      <c r="F267" s="12"/>
      <c r="G267" s="13"/>
      <c r="H267" s="12"/>
      <c r="I267" s="13"/>
      <c r="J267" s="12"/>
      <c r="K267" s="13"/>
      <c r="L267" s="12"/>
      <c r="M267" s="13"/>
      <c r="N267" s="12"/>
      <c r="O267" s="13"/>
      <c r="BP267" s="1">
        <f>IF(B267=BP$6,1,0)</f>
        <v>0</v>
      </c>
      <c r="BQ267" s="1">
        <f>IF(C267=BQ$6,1,0)</f>
        <v>0</v>
      </c>
      <c r="BR267" s="1">
        <f>IF(D267=BR$6,1,0)</f>
        <v>0</v>
      </c>
      <c r="BS267" s="1">
        <f>IF(E267=BS$6,1,0)</f>
        <v>0</v>
      </c>
      <c r="BT267" s="1">
        <f>IF(F267=BT$6,1,0)</f>
        <v>0</v>
      </c>
      <c r="BU267" s="1">
        <f>IF(G267=BU$6,1,0)</f>
        <v>0</v>
      </c>
      <c r="BV267" s="1">
        <f>IF(H267=BV$6,1,0)</f>
        <v>0</v>
      </c>
      <c r="BW267" s="1">
        <f>IF(I267=BW$6,1,0)</f>
        <v>0</v>
      </c>
      <c r="BX267" s="1">
        <f>IF(J267=BX$6,1,0)</f>
        <v>0</v>
      </c>
      <c r="BY267" s="1">
        <f>IF(K267=BY$6,1,0)</f>
        <v>0</v>
      </c>
      <c r="BZ267" s="1">
        <f>IF(L267=BZ$6,1,0)</f>
        <v>0</v>
      </c>
      <c r="CA267" s="1">
        <f>IF(M267=CA$6,1,0)</f>
        <v>0</v>
      </c>
      <c r="CB267" s="1">
        <f>IF(N267=CB$6,1,0)</f>
        <v>0</v>
      </c>
      <c r="CC267" s="1">
        <f>IF(O267=CC$6,1,0)</f>
        <v>0</v>
      </c>
      <c r="CD267" s="1">
        <f>IF(B267=CD$6,1,0)</f>
        <v>0</v>
      </c>
      <c r="CE267" s="1">
        <f>IF(C267=CE$6,1,0)</f>
        <v>0</v>
      </c>
      <c r="CF267" s="1">
        <f>IF(D267=CF$6,1,0)</f>
        <v>0</v>
      </c>
      <c r="CG267" s="1">
        <f>IF(E267=CG$6,1,0)</f>
        <v>0</v>
      </c>
      <c r="CH267" s="1">
        <f>IF(F267=CH$6,1,0)</f>
        <v>0</v>
      </c>
      <c r="CI267" s="1">
        <f>IF(G267=CI$6,1,0)</f>
        <v>0</v>
      </c>
      <c r="CJ267" s="1">
        <f>IF(H267=CJ$6,1,0)</f>
        <v>0</v>
      </c>
      <c r="CK267" s="1">
        <f>IF(I267=CK$6,1,0)</f>
        <v>0</v>
      </c>
      <c r="CL267" s="1">
        <f>IF(J267=CL$6,1,0)</f>
        <v>0</v>
      </c>
      <c r="CM267" s="1">
        <f>IF(K267=CM$6,1,0)</f>
        <v>0</v>
      </c>
      <c r="CN267" s="1">
        <f>IF(L267=CN$6,1,0)</f>
        <v>0</v>
      </c>
      <c r="CO267" s="1">
        <f>IF(M267=CO$6,1,0)</f>
        <v>0</v>
      </c>
      <c r="CP267" s="1">
        <f>IF(N267=CP$6,1,0)</f>
        <v>0</v>
      </c>
      <c r="CQ267" s="1">
        <f>IF(O267=CQ$6,1,0)</f>
        <v>0</v>
      </c>
      <c r="CR267" s="1">
        <f>IF(B267=CR$6,1,0)</f>
        <v>0</v>
      </c>
      <c r="CS267" s="1">
        <f>IF(C267=CS$6,1,0)</f>
        <v>0</v>
      </c>
      <c r="CT267" s="1">
        <f>IF(D267=CT$6,1,0)</f>
        <v>0</v>
      </c>
      <c r="CU267" s="1">
        <f>IF(E267=CU$6,1,0)</f>
        <v>0</v>
      </c>
      <c r="CV267" s="1">
        <f>IF(F267=CV$6,1,0)</f>
        <v>0</v>
      </c>
      <c r="CW267" s="1">
        <f>IF(G267=CW$6,1,0)</f>
        <v>0</v>
      </c>
      <c r="CX267" s="1">
        <f>IF(H267=CX$6,1,0)</f>
        <v>0</v>
      </c>
      <c r="CY267" s="1">
        <f>IF(I267=CY$6,1,0)</f>
        <v>0</v>
      </c>
      <c r="CZ267" s="1">
        <f>IF(J267=CZ$6,1,0)</f>
        <v>0</v>
      </c>
      <c r="DA267" s="1">
        <f>IF(K267=DA$6,1,0)</f>
        <v>0</v>
      </c>
      <c r="DB267" s="1">
        <f>IF(L267=DB$6,1,0)</f>
        <v>0</v>
      </c>
      <c r="DC267" s="1">
        <f>IF(M267=DC$6,1,0)</f>
        <v>0</v>
      </c>
      <c r="DD267" s="1">
        <f>IF(N267=DD$6,1,0)</f>
        <v>0</v>
      </c>
      <c r="DE267" s="1">
        <f>IF(O267=DE$6,1,0)</f>
        <v>0</v>
      </c>
      <c r="DF267" s="1">
        <f>IF(B267=DF$6,1,0)</f>
        <v>0</v>
      </c>
      <c r="DG267" s="1">
        <f>IF(C267=DG$6,1,0)</f>
        <v>0</v>
      </c>
      <c r="DH267" s="1">
        <f>IF(D267=DH$6,1,0)</f>
        <v>0</v>
      </c>
      <c r="DI267" s="1">
        <f>IF(E267=DI$6,1,0)</f>
        <v>0</v>
      </c>
      <c r="DJ267" s="1">
        <f>IF(F267=DJ$6,1,0)</f>
        <v>0</v>
      </c>
      <c r="DK267" s="1">
        <f>IF(G267=DK$6,1,0)</f>
        <v>0</v>
      </c>
      <c r="DL267" s="1">
        <f>IF(H267=DL$6,1,0)</f>
        <v>0</v>
      </c>
      <c r="DM267" s="1">
        <f>IF(I267=DM$6,1,0)</f>
        <v>0</v>
      </c>
      <c r="DN267" s="1">
        <f>IF(J267=DN$6,1,0)</f>
        <v>0</v>
      </c>
      <c r="DO267" s="1">
        <f>IF(K267=DO$6,1,0)</f>
        <v>0</v>
      </c>
      <c r="DP267" s="1">
        <f>IF(L267=DP$6,1,0)</f>
        <v>0</v>
      </c>
      <c r="DQ267" s="1">
        <f>IF(M267=DQ$6,1,0)</f>
        <v>0</v>
      </c>
      <c r="DR267" s="1">
        <f>IF(N267=DR$6,1,0)</f>
        <v>0</v>
      </c>
      <c r="DS267" s="1">
        <f>IF(O267=DS$6,1,0)</f>
        <v>0</v>
      </c>
      <c r="DT267" s="1">
        <f>SUM(BP267:CC267)/2</f>
        <v>0</v>
      </c>
      <c r="DU267" s="1">
        <f>SUM(CD267:CQ267)/2</f>
        <v>0</v>
      </c>
      <c r="DV267" s="1">
        <f>SUM(CR267:DE267)/2</f>
        <v>0</v>
      </c>
      <c r="DW267" s="1">
        <f>SUM(DF267:DS267)/2</f>
        <v>0</v>
      </c>
    </row>
    <row r="268" spans="2:15" ht="12.75">
      <c r="B268" s="41">
        <f>AB265</f>
        <v>4</v>
      </c>
      <c r="C268" s="42"/>
      <c r="D268" s="41">
        <f>AC265</f>
        <v>5</v>
      </c>
      <c r="E268" s="42"/>
      <c r="F268" s="41">
        <f>AD265</f>
        <v>6</v>
      </c>
      <c r="G268" s="42"/>
      <c r="H268" s="41">
        <f>AE265</f>
        <v>7</v>
      </c>
      <c r="I268" s="42"/>
      <c r="J268" s="41">
        <f>AF265</f>
        <v>8</v>
      </c>
      <c r="K268" s="42"/>
      <c r="L268" s="41">
        <f>AG265</f>
        <v>9</v>
      </c>
      <c r="M268" s="42"/>
      <c r="N268" s="41">
        <f>AH265</f>
        <v>10</v>
      </c>
      <c r="O268" s="42"/>
    </row>
    <row r="269" spans="2:127" ht="49.5" customHeight="1" thickBot="1">
      <c r="B269" s="12"/>
      <c r="C269" s="13"/>
      <c r="D269" s="12"/>
      <c r="E269" s="13"/>
      <c r="F269" s="12"/>
      <c r="G269" s="13"/>
      <c r="H269" s="12"/>
      <c r="I269" s="13"/>
      <c r="J269" s="12"/>
      <c r="K269" s="13"/>
      <c r="L269" s="12"/>
      <c r="M269" s="13"/>
      <c r="N269" s="12"/>
      <c r="O269" s="13"/>
      <c r="P269" s="2"/>
      <c r="Q269" s="2"/>
      <c r="R269" s="3"/>
      <c r="S269" s="3"/>
      <c r="T269" s="3"/>
      <c r="BP269" s="1">
        <f>IF(B269=BP$6,1,0)</f>
        <v>0</v>
      </c>
      <c r="BQ269" s="1">
        <f>IF(C269=BQ$6,1,0)</f>
        <v>0</v>
      </c>
      <c r="BR269" s="1">
        <f>IF(D269=BR$6,1,0)</f>
        <v>0</v>
      </c>
      <c r="BS269" s="1">
        <f>IF(E269=BS$6,1,0)</f>
        <v>0</v>
      </c>
      <c r="BT269" s="1">
        <f>IF(F269=BT$6,1,0)</f>
        <v>0</v>
      </c>
      <c r="BU269" s="1">
        <f>IF(G269=BU$6,1,0)</f>
        <v>0</v>
      </c>
      <c r="BV269" s="1">
        <f>IF(H269=BV$6,1,0)</f>
        <v>0</v>
      </c>
      <c r="BW269" s="1">
        <f>IF(I269=BW$6,1,0)</f>
        <v>0</v>
      </c>
      <c r="BX269" s="1">
        <f>IF(J269=BX$6,1,0)</f>
        <v>0</v>
      </c>
      <c r="BY269" s="1">
        <f>IF(K269=BY$6,1,0)</f>
        <v>0</v>
      </c>
      <c r="BZ269" s="1">
        <f>IF(L269=BZ$6,1,0)</f>
        <v>0</v>
      </c>
      <c r="CA269" s="1">
        <f>IF(M269=CA$6,1,0)</f>
        <v>0</v>
      </c>
      <c r="CB269" s="1">
        <f>IF(N269=CB$6,1,0)</f>
        <v>0</v>
      </c>
      <c r="CC269" s="1">
        <f>IF(O269=CC$6,1,0)</f>
        <v>0</v>
      </c>
      <c r="CD269" s="1">
        <f>IF(B269=CD$6,1,0)</f>
        <v>0</v>
      </c>
      <c r="CE269" s="1">
        <f>IF(C269=CE$6,1,0)</f>
        <v>0</v>
      </c>
      <c r="CF269" s="1">
        <f>IF(D269=CF$6,1,0)</f>
        <v>0</v>
      </c>
      <c r="CG269" s="1">
        <f>IF(E269=CG$6,1,0)</f>
        <v>0</v>
      </c>
      <c r="CH269" s="1">
        <f>IF(F269=CH$6,1,0)</f>
        <v>0</v>
      </c>
      <c r="CI269" s="1">
        <f>IF(G269=CI$6,1,0)</f>
        <v>0</v>
      </c>
      <c r="CJ269" s="1">
        <f>IF(H269=CJ$6,1,0)</f>
        <v>0</v>
      </c>
      <c r="CK269" s="1">
        <f>IF(I269=CK$6,1,0)</f>
        <v>0</v>
      </c>
      <c r="CL269" s="1">
        <f>IF(J269=CL$6,1,0)</f>
        <v>0</v>
      </c>
      <c r="CM269" s="1">
        <f>IF(K269=CM$6,1,0)</f>
        <v>0</v>
      </c>
      <c r="CN269" s="1">
        <f>IF(L269=CN$6,1,0)</f>
        <v>0</v>
      </c>
      <c r="CO269" s="1">
        <f>IF(M269=CO$6,1,0)</f>
        <v>0</v>
      </c>
      <c r="CP269" s="1">
        <f>IF(N269=CP$6,1,0)</f>
        <v>0</v>
      </c>
      <c r="CQ269" s="1">
        <f>IF(O269=CQ$6,1,0)</f>
        <v>0</v>
      </c>
      <c r="CR269" s="1">
        <f>IF(B269=CR$6,1,0)</f>
        <v>0</v>
      </c>
      <c r="CS269" s="1">
        <f>IF(C269=CS$6,1,0)</f>
        <v>0</v>
      </c>
      <c r="CT269" s="1">
        <f>IF(D269=CT$6,1,0)</f>
        <v>0</v>
      </c>
      <c r="CU269" s="1">
        <f>IF(E269=CU$6,1,0)</f>
        <v>0</v>
      </c>
      <c r="CV269" s="1">
        <f>IF(F269=CV$6,1,0)</f>
        <v>0</v>
      </c>
      <c r="CW269" s="1">
        <f>IF(G269=CW$6,1,0)</f>
        <v>0</v>
      </c>
      <c r="CX269" s="1">
        <f>IF(H269=CX$6,1,0)</f>
        <v>0</v>
      </c>
      <c r="CY269" s="1">
        <f>IF(I269=CY$6,1,0)</f>
        <v>0</v>
      </c>
      <c r="CZ269" s="1">
        <f>IF(J269=CZ$6,1,0)</f>
        <v>0</v>
      </c>
      <c r="DA269" s="1">
        <f>IF(K269=DA$6,1,0)</f>
        <v>0</v>
      </c>
      <c r="DB269" s="1">
        <f>IF(L269=DB$6,1,0)</f>
        <v>0</v>
      </c>
      <c r="DC269" s="1">
        <f>IF(M269=DC$6,1,0)</f>
        <v>0</v>
      </c>
      <c r="DD269" s="1">
        <f>IF(N269=DD$6,1,0)</f>
        <v>0</v>
      </c>
      <c r="DE269" s="1">
        <f>IF(O269=DE$6,1,0)</f>
        <v>0</v>
      </c>
      <c r="DF269" s="1">
        <f>IF(B269=DF$6,1,0)</f>
        <v>0</v>
      </c>
      <c r="DG269" s="1">
        <f>IF(C269=DG$6,1,0)</f>
        <v>0</v>
      </c>
      <c r="DH269" s="1">
        <f>IF(D269=DH$6,1,0)</f>
        <v>0</v>
      </c>
      <c r="DI269" s="1">
        <f>IF(E269=DI$6,1,0)</f>
        <v>0</v>
      </c>
      <c r="DJ269" s="1">
        <f>IF(F269=DJ$6,1,0)</f>
        <v>0</v>
      </c>
      <c r="DK269" s="1">
        <f>IF(G269=DK$6,1,0)</f>
        <v>0</v>
      </c>
      <c r="DL269" s="1">
        <f>IF(H269=DL$6,1,0)</f>
        <v>0</v>
      </c>
      <c r="DM269" s="1">
        <f>IF(I269=DM$6,1,0)</f>
        <v>0</v>
      </c>
      <c r="DN269" s="1">
        <f>IF(J269=DN$6,1,0)</f>
        <v>0</v>
      </c>
      <c r="DO269" s="1">
        <f>IF(K269=DO$6,1,0)</f>
        <v>0</v>
      </c>
      <c r="DP269" s="1">
        <f>IF(L269=DP$6,1,0)</f>
        <v>0</v>
      </c>
      <c r="DQ269" s="1">
        <f>IF(M269=DQ$6,1,0)</f>
        <v>0</v>
      </c>
      <c r="DR269" s="1">
        <f>IF(N269=DR$6,1,0)</f>
        <v>0</v>
      </c>
      <c r="DS269" s="1">
        <f>IF(O269=DS$6,1,0)</f>
        <v>0</v>
      </c>
      <c r="DT269" s="1">
        <f>SUM(BP269:CC269)/2</f>
        <v>0</v>
      </c>
      <c r="DU269" s="1">
        <f>SUM(CD269:CQ269)/2</f>
        <v>0</v>
      </c>
      <c r="DV269" s="1">
        <f>SUM(CR269:DE269)/2</f>
        <v>0</v>
      </c>
      <c r="DW269" s="1">
        <f>SUM(DF269:DS269)/2</f>
        <v>0</v>
      </c>
    </row>
    <row r="270" spans="2:20" ht="12.75">
      <c r="B270" s="41">
        <f>AI265</f>
        <v>11</v>
      </c>
      <c r="C270" s="42"/>
      <c r="D270" s="41">
        <f>AJ265</f>
        <v>12</v>
      </c>
      <c r="E270" s="42"/>
      <c r="F270" s="41">
        <f>AK265</f>
        <v>13</v>
      </c>
      <c r="G270" s="42"/>
      <c r="H270" s="41">
        <f>AL265</f>
        <v>14</v>
      </c>
      <c r="I270" s="42"/>
      <c r="J270" s="41">
        <f>AM265</f>
        <v>15</v>
      </c>
      <c r="K270" s="42"/>
      <c r="L270" s="41">
        <f>AN265</f>
        <v>16</v>
      </c>
      <c r="M270" s="42"/>
      <c r="N270" s="41">
        <f>AO265</f>
        <v>17</v>
      </c>
      <c r="O270" s="42"/>
      <c r="R270" s="3"/>
      <c r="S270" s="3"/>
      <c r="T270" s="3"/>
    </row>
    <row r="271" spans="2:127" ht="49.5" customHeight="1" thickBot="1">
      <c r="B271" s="12"/>
      <c r="C271" s="13"/>
      <c r="D271" s="12"/>
      <c r="E271" s="13"/>
      <c r="F271" s="12"/>
      <c r="G271" s="13"/>
      <c r="H271" s="12"/>
      <c r="I271" s="13"/>
      <c r="J271" s="12"/>
      <c r="K271" s="13"/>
      <c r="L271" s="12"/>
      <c r="M271" s="13"/>
      <c r="N271" s="12"/>
      <c r="O271" s="13"/>
      <c r="P271" s="2"/>
      <c r="Q271" s="2"/>
      <c r="R271" s="3"/>
      <c r="S271" s="3"/>
      <c r="T271" s="3"/>
      <c r="BP271" s="1">
        <f>IF(B271=BP$6,1,0)</f>
        <v>0</v>
      </c>
      <c r="BQ271" s="1">
        <f>IF(C271=BQ$6,1,0)</f>
        <v>0</v>
      </c>
      <c r="BR271" s="1">
        <f>IF(D271=BR$6,1,0)</f>
        <v>0</v>
      </c>
      <c r="BS271" s="1">
        <f>IF(E271=BS$6,1,0)</f>
        <v>0</v>
      </c>
      <c r="BT271" s="1">
        <f>IF(F271=BT$6,1,0)</f>
        <v>0</v>
      </c>
      <c r="BU271" s="1">
        <f>IF(G271=BU$6,1,0)</f>
        <v>0</v>
      </c>
      <c r="BV271" s="1">
        <f>IF(H271=BV$6,1,0)</f>
        <v>0</v>
      </c>
      <c r="BW271" s="1">
        <f>IF(I271=BW$6,1,0)</f>
        <v>0</v>
      </c>
      <c r="BX271" s="1">
        <f>IF(J271=BX$6,1,0)</f>
        <v>0</v>
      </c>
      <c r="BY271" s="1">
        <f>IF(K271=BY$6,1,0)</f>
        <v>0</v>
      </c>
      <c r="BZ271" s="1">
        <f>IF(L271=BZ$6,1,0)</f>
        <v>0</v>
      </c>
      <c r="CA271" s="1">
        <f>IF(M271=CA$6,1,0)</f>
        <v>0</v>
      </c>
      <c r="CB271" s="1">
        <f>IF(N271=CB$6,1,0)</f>
        <v>0</v>
      </c>
      <c r="CC271" s="1">
        <f>IF(O271=CC$6,1,0)</f>
        <v>0</v>
      </c>
      <c r="CD271" s="1">
        <f>IF(B271=CD$6,1,0)</f>
        <v>0</v>
      </c>
      <c r="CE271" s="1">
        <f>IF(C271=CE$6,1,0)</f>
        <v>0</v>
      </c>
      <c r="CF271" s="1">
        <f>IF(D271=CF$6,1,0)</f>
        <v>0</v>
      </c>
      <c r="CG271" s="1">
        <f>IF(E271=CG$6,1,0)</f>
        <v>0</v>
      </c>
      <c r="CH271" s="1">
        <f>IF(F271=CH$6,1,0)</f>
        <v>0</v>
      </c>
      <c r="CI271" s="1">
        <f>IF(G271=CI$6,1,0)</f>
        <v>0</v>
      </c>
      <c r="CJ271" s="1">
        <f>IF(H271=CJ$6,1,0)</f>
        <v>0</v>
      </c>
      <c r="CK271" s="1">
        <f>IF(I271=CK$6,1,0)</f>
        <v>0</v>
      </c>
      <c r="CL271" s="1">
        <f>IF(J271=CL$6,1,0)</f>
        <v>0</v>
      </c>
      <c r="CM271" s="1">
        <f>IF(K271=CM$6,1,0)</f>
        <v>0</v>
      </c>
      <c r="CN271" s="1">
        <f>IF(L271=CN$6,1,0)</f>
        <v>0</v>
      </c>
      <c r="CO271" s="1">
        <f>IF(M271=CO$6,1,0)</f>
        <v>0</v>
      </c>
      <c r="CP271" s="1">
        <f>IF(N271=CP$6,1,0)</f>
        <v>0</v>
      </c>
      <c r="CQ271" s="1">
        <f>IF(O271=CQ$6,1,0)</f>
        <v>0</v>
      </c>
      <c r="CR271" s="1">
        <f>IF(B271=CR$6,1,0)</f>
        <v>0</v>
      </c>
      <c r="CS271" s="1">
        <f>IF(C271=CS$6,1,0)</f>
        <v>0</v>
      </c>
      <c r="CT271" s="1">
        <f>IF(D271=CT$6,1,0)</f>
        <v>0</v>
      </c>
      <c r="CU271" s="1">
        <f>IF(E271=CU$6,1,0)</f>
        <v>0</v>
      </c>
      <c r="CV271" s="1">
        <f>IF(F271=CV$6,1,0)</f>
        <v>0</v>
      </c>
      <c r="CW271" s="1">
        <f>IF(G271=CW$6,1,0)</f>
        <v>0</v>
      </c>
      <c r="CX271" s="1">
        <f>IF(H271=CX$6,1,0)</f>
        <v>0</v>
      </c>
      <c r="CY271" s="1">
        <f>IF(I271=CY$6,1,0)</f>
        <v>0</v>
      </c>
      <c r="CZ271" s="1">
        <f>IF(J271=CZ$6,1,0)</f>
        <v>0</v>
      </c>
      <c r="DA271" s="1">
        <f>IF(K271=DA$6,1,0)</f>
        <v>0</v>
      </c>
      <c r="DB271" s="1">
        <f>IF(L271=DB$6,1,0)</f>
        <v>0</v>
      </c>
      <c r="DC271" s="1">
        <f>IF(M271=DC$6,1,0)</f>
        <v>0</v>
      </c>
      <c r="DD271" s="1">
        <f>IF(N271=DD$6,1,0)</f>
        <v>0</v>
      </c>
      <c r="DE271" s="1">
        <f>IF(O271=DE$6,1,0)</f>
        <v>0</v>
      </c>
      <c r="DF271" s="1">
        <f>IF(B271=DF$6,1,0)</f>
        <v>0</v>
      </c>
      <c r="DG271" s="1">
        <f>IF(C271=DG$6,1,0)</f>
        <v>0</v>
      </c>
      <c r="DH271" s="1">
        <f>IF(D271=DH$6,1,0)</f>
        <v>0</v>
      </c>
      <c r="DI271" s="1">
        <f>IF(E271=DI$6,1,0)</f>
        <v>0</v>
      </c>
      <c r="DJ271" s="1">
        <f>IF(F271=DJ$6,1,0)</f>
        <v>0</v>
      </c>
      <c r="DK271" s="1">
        <f>IF(G271=DK$6,1,0)</f>
        <v>0</v>
      </c>
      <c r="DL271" s="1">
        <f>IF(H271=DL$6,1,0)</f>
        <v>0</v>
      </c>
      <c r="DM271" s="1">
        <f>IF(I271=DM$6,1,0)</f>
        <v>0</v>
      </c>
      <c r="DN271" s="1">
        <f>IF(J271=DN$6,1,0)</f>
        <v>0</v>
      </c>
      <c r="DO271" s="1">
        <f>IF(K271=DO$6,1,0)</f>
        <v>0</v>
      </c>
      <c r="DP271" s="1">
        <f>IF(L271=DP$6,1,0)</f>
        <v>0</v>
      </c>
      <c r="DQ271" s="1">
        <f>IF(M271=DQ$6,1,0)</f>
        <v>0</v>
      </c>
      <c r="DR271" s="1">
        <f>IF(N271=DR$6,1,0)</f>
        <v>0</v>
      </c>
      <c r="DS271" s="1">
        <f>IF(O271=DS$6,1,0)</f>
        <v>0</v>
      </c>
      <c r="DT271" s="1">
        <f>SUM(BP271:CC271)/2</f>
        <v>0</v>
      </c>
      <c r="DU271" s="1">
        <f>SUM(CD271:CQ271)/2</f>
        <v>0</v>
      </c>
      <c r="DV271" s="1">
        <f>SUM(CR271:DE271)/2</f>
        <v>0</v>
      </c>
      <c r="DW271" s="1">
        <f>SUM(DF271:DS271)/2</f>
        <v>0</v>
      </c>
    </row>
    <row r="272" spans="2:20" ht="12.75">
      <c r="B272" s="41">
        <f>AP265</f>
        <v>18</v>
      </c>
      <c r="C272" s="42"/>
      <c r="D272" s="41">
        <f>AQ265</f>
        <v>19</v>
      </c>
      <c r="E272" s="42"/>
      <c r="F272" s="41">
        <f>AR265</f>
        <v>20</v>
      </c>
      <c r="G272" s="42"/>
      <c r="H272" s="41">
        <f>AS265</f>
        <v>21</v>
      </c>
      <c r="I272" s="42"/>
      <c r="J272" s="41">
        <f>AT265</f>
        <v>22</v>
      </c>
      <c r="K272" s="42"/>
      <c r="L272" s="41">
        <f>AU265</f>
        <v>23</v>
      </c>
      <c r="M272" s="42"/>
      <c r="N272" s="41">
        <f>AV265</f>
        <v>24</v>
      </c>
      <c r="O272" s="42"/>
      <c r="R272" s="3"/>
      <c r="S272" s="3"/>
      <c r="T272" s="3"/>
    </row>
    <row r="273" spans="2:127" ht="49.5" customHeight="1" thickBot="1">
      <c r="B273" s="12"/>
      <c r="C273" s="13"/>
      <c r="D273" s="12"/>
      <c r="E273" s="13"/>
      <c r="F273" s="12"/>
      <c r="G273" s="13"/>
      <c r="H273" s="12"/>
      <c r="I273" s="13"/>
      <c r="J273" s="12"/>
      <c r="K273" s="13"/>
      <c r="L273" s="12"/>
      <c r="M273" s="13"/>
      <c r="N273" s="12"/>
      <c r="O273" s="13"/>
      <c r="P273" s="2"/>
      <c r="Q273" s="2"/>
      <c r="R273" s="3"/>
      <c r="S273" s="3"/>
      <c r="T273" s="3"/>
      <c r="BP273" s="1">
        <f>IF(B273=BP$6,1,0)</f>
        <v>0</v>
      </c>
      <c r="BQ273" s="1">
        <f>IF(C273=BQ$6,1,0)</f>
        <v>0</v>
      </c>
      <c r="BR273" s="1">
        <f>IF(D273=BR$6,1,0)</f>
        <v>0</v>
      </c>
      <c r="BS273" s="1">
        <f>IF(E273=BS$6,1,0)</f>
        <v>0</v>
      </c>
      <c r="BT273" s="1">
        <f>IF(F273=BT$6,1,0)</f>
        <v>0</v>
      </c>
      <c r="BU273" s="1">
        <f>IF(G273=BU$6,1,0)</f>
        <v>0</v>
      </c>
      <c r="BV273" s="1">
        <f>IF(H273=BV$6,1,0)</f>
        <v>0</v>
      </c>
      <c r="BW273" s="1">
        <f>IF(I273=BW$6,1,0)</f>
        <v>0</v>
      </c>
      <c r="BX273" s="1">
        <f>IF(J273=BX$6,1,0)</f>
        <v>0</v>
      </c>
      <c r="BY273" s="1">
        <f>IF(K273=BY$6,1,0)</f>
        <v>0</v>
      </c>
      <c r="BZ273" s="1">
        <f>IF(L273=BZ$6,1,0)</f>
        <v>0</v>
      </c>
      <c r="CA273" s="1">
        <f>IF(M273=CA$6,1,0)</f>
        <v>0</v>
      </c>
      <c r="CB273" s="1">
        <f>IF(N273=CB$6,1,0)</f>
        <v>0</v>
      </c>
      <c r="CC273" s="1">
        <f>IF(O273=CC$6,1,0)</f>
        <v>0</v>
      </c>
      <c r="CD273" s="1">
        <f>IF(B273=CD$6,1,0)</f>
        <v>0</v>
      </c>
      <c r="CE273" s="1">
        <f>IF(C273=CE$6,1,0)</f>
        <v>0</v>
      </c>
      <c r="CF273" s="1">
        <f>IF(D273=CF$6,1,0)</f>
        <v>0</v>
      </c>
      <c r="CG273" s="1">
        <f>IF(E273=CG$6,1,0)</f>
        <v>0</v>
      </c>
      <c r="CH273" s="1">
        <f>IF(F273=CH$6,1,0)</f>
        <v>0</v>
      </c>
      <c r="CI273" s="1">
        <f>IF(G273=CI$6,1,0)</f>
        <v>0</v>
      </c>
      <c r="CJ273" s="1">
        <f>IF(H273=CJ$6,1,0)</f>
        <v>0</v>
      </c>
      <c r="CK273" s="1">
        <f>IF(I273=CK$6,1,0)</f>
        <v>0</v>
      </c>
      <c r="CL273" s="1">
        <f>IF(J273=CL$6,1,0)</f>
        <v>0</v>
      </c>
      <c r="CM273" s="1">
        <f>IF(K273=CM$6,1,0)</f>
        <v>0</v>
      </c>
      <c r="CN273" s="1">
        <f>IF(L273=CN$6,1,0)</f>
        <v>0</v>
      </c>
      <c r="CO273" s="1">
        <f>IF(M273=CO$6,1,0)</f>
        <v>0</v>
      </c>
      <c r="CP273" s="1">
        <f>IF(N273=CP$6,1,0)</f>
        <v>0</v>
      </c>
      <c r="CQ273" s="1">
        <f>IF(O273=CQ$6,1,0)</f>
        <v>0</v>
      </c>
      <c r="CR273" s="1">
        <f>IF(B273=CR$6,1,0)</f>
        <v>0</v>
      </c>
      <c r="CS273" s="1">
        <f>IF(C273=CS$6,1,0)</f>
        <v>0</v>
      </c>
      <c r="CT273" s="1">
        <f>IF(D273=CT$6,1,0)</f>
        <v>0</v>
      </c>
      <c r="CU273" s="1">
        <f>IF(E273=CU$6,1,0)</f>
        <v>0</v>
      </c>
      <c r="CV273" s="1">
        <f>IF(F273=CV$6,1,0)</f>
        <v>0</v>
      </c>
      <c r="CW273" s="1">
        <f>IF(G273=CW$6,1,0)</f>
        <v>0</v>
      </c>
      <c r="CX273" s="1">
        <f>IF(H273=CX$6,1,0)</f>
        <v>0</v>
      </c>
      <c r="CY273" s="1">
        <f>IF(I273=CY$6,1,0)</f>
        <v>0</v>
      </c>
      <c r="CZ273" s="1">
        <f>IF(J273=CZ$6,1,0)</f>
        <v>0</v>
      </c>
      <c r="DA273" s="1">
        <f>IF(K273=DA$6,1,0)</f>
        <v>0</v>
      </c>
      <c r="DB273" s="1">
        <f>IF(L273=DB$6,1,0)</f>
        <v>0</v>
      </c>
      <c r="DC273" s="1">
        <f>IF(M273=DC$6,1,0)</f>
        <v>0</v>
      </c>
      <c r="DD273" s="1">
        <f>IF(N273=DD$6,1,0)</f>
        <v>0</v>
      </c>
      <c r="DE273" s="1">
        <f>IF(O273=DE$6,1,0)</f>
        <v>0</v>
      </c>
      <c r="DF273" s="1">
        <f>IF(B273=DF$6,1,0)</f>
        <v>0</v>
      </c>
      <c r="DG273" s="1">
        <f>IF(C273=DG$6,1,0)</f>
        <v>0</v>
      </c>
      <c r="DH273" s="1">
        <f>IF(D273=DH$6,1,0)</f>
        <v>0</v>
      </c>
      <c r="DI273" s="1">
        <f>IF(E273=DI$6,1,0)</f>
        <v>0</v>
      </c>
      <c r="DJ273" s="1">
        <f>IF(F273=DJ$6,1,0)</f>
        <v>0</v>
      </c>
      <c r="DK273" s="1">
        <f>IF(G273=DK$6,1,0)</f>
        <v>0</v>
      </c>
      <c r="DL273" s="1">
        <f>IF(H273=DL$6,1,0)</f>
        <v>0</v>
      </c>
      <c r="DM273" s="1">
        <f>IF(I273=DM$6,1,0)</f>
        <v>0</v>
      </c>
      <c r="DN273" s="1">
        <f>IF(J273=DN$6,1,0)</f>
        <v>0</v>
      </c>
      <c r="DO273" s="1">
        <f>IF(K273=DO$6,1,0)</f>
        <v>0</v>
      </c>
      <c r="DP273" s="1">
        <f>IF(L273=DP$6,1,0)</f>
        <v>0</v>
      </c>
      <c r="DQ273" s="1">
        <f>IF(M273=DQ$6,1,0)</f>
        <v>0</v>
      </c>
      <c r="DR273" s="1">
        <f>IF(N273=DR$6,1,0)</f>
        <v>0</v>
      </c>
      <c r="DS273" s="1">
        <f>IF(O273=DS$6,1,0)</f>
        <v>0</v>
      </c>
      <c r="DT273" s="1">
        <f>SUM(BP273:CC273)/2</f>
        <v>0</v>
      </c>
      <c r="DU273" s="1">
        <f>SUM(CD273:CQ273)/2</f>
        <v>0</v>
      </c>
      <c r="DV273" s="1">
        <f>SUM(CR273:DE273)/2</f>
        <v>0</v>
      </c>
      <c r="DW273" s="1">
        <f>SUM(DF273:DS273)/2</f>
        <v>0</v>
      </c>
    </row>
    <row r="274" spans="2:20" ht="12.75">
      <c r="B274" s="41">
        <f>AW265</f>
        <v>25</v>
      </c>
      <c r="C274" s="42"/>
      <c r="D274" s="41">
        <f>AX265</f>
        <v>26</v>
      </c>
      <c r="E274" s="42"/>
      <c r="F274" s="41">
        <f>AY265</f>
        <v>27</v>
      </c>
      <c r="G274" s="42"/>
      <c r="H274" s="41">
        <f>AZ265</f>
        <v>28</v>
      </c>
      <c r="I274" s="42"/>
      <c r="J274" s="41">
        <f>BA265</f>
        <v>29</v>
      </c>
      <c r="K274" s="42"/>
      <c r="L274" s="41">
        <f>BB265</f>
        <v>30</v>
      </c>
      <c r="M274" s="42"/>
      <c r="N274" s="41">
        <f>BC265</f>
        <v>31</v>
      </c>
      <c r="O274" s="42"/>
      <c r="R274" s="3"/>
      <c r="S274" s="3"/>
      <c r="T274" s="3"/>
    </row>
    <row r="275" spans="2:127" ht="49.5" customHeight="1" thickBot="1">
      <c r="B275" s="12"/>
      <c r="C275" s="13"/>
      <c r="D275" s="12"/>
      <c r="E275" s="13"/>
      <c r="F275" s="12"/>
      <c r="G275" s="13"/>
      <c r="H275" s="12"/>
      <c r="I275" s="13"/>
      <c r="J275" s="12"/>
      <c r="K275" s="13"/>
      <c r="L275" s="12"/>
      <c r="M275" s="13"/>
      <c r="N275" s="12"/>
      <c r="O275" s="13"/>
      <c r="P275" s="2"/>
      <c r="Q275" s="2"/>
      <c r="R275" s="3"/>
      <c r="S275" s="3"/>
      <c r="T275" s="3"/>
      <c r="BP275" s="1">
        <f>IF(B275=BP$6,1,0)</f>
        <v>0</v>
      </c>
      <c r="BQ275" s="1">
        <f>IF(C275=BQ$6,1,0)</f>
        <v>0</v>
      </c>
      <c r="BR275" s="1">
        <f>IF(D275=BR$6,1,0)</f>
        <v>0</v>
      </c>
      <c r="BS275" s="1">
        <f>IF(E275=BS$6,1,0)</f>
        <v>0</v>
      </c>
      <c r="BT275" s="1">
        <f>IF(F275=BT$6,1,0)</f>
        <v>0</v>
      </c>
      <c r="BU275" s="1">
        <f>IF(G275=BU$6,1,0)</f>
        <v>0</v>
      </c>
      <c r="BV275" s="1">
        <f>IF(H275=BV$6,1,0)</f>
        <v>0</v>
      </c>
      <c r="BW275" s="1">
        <f>IF(I275=BW$6,1,0)</f>
        <v>0</v>
      </c>
      <c r="BX275" s="1">
        <f>IF(J275=BX$6,1,0)</f>
        <v>0</v>
      </c>
      <c r="BY275" s="1">
        <f>IF(K275=BY$6,1,0)</f>
        <v>0</v>
      </c>
      <c r="BZ275" s="1">
        <f>IF(L275=BZ$6,1,0)</f>
        <v>0</v>
      </c>
      <c r="CA275" s="1">
        <f>IF(M275=CA$6,1,0)</f>
        <v>0</v>
      </c>
      <c r="CB275" s="1">
        <f>IF(N275=CB$6,1,0)</f>
        <v>0</v>
      </c>
      <c r="CC275" s="1">
        <f>IF(O275=CC$6,1,0)</f>
        <v>0</v>
      </c>
      <c r="CD275" s="1">
        <f>IF(B275=CD$6,1,0)</f>
        <v>0</v>
      </c>
      <c r="CE275" s="1">
        <f>IF(C275=CE$6,1,0)</f>
        <v>0</v>
      </c>
      <c r="CF275" s="1">
        <f>IF(D275=CF$6,1,0)</f>
        <v>0</v>
      </c>
      <c r="CG275" s="1">
        <f>IF(E275=CG$6,1,0)</f>
        <v>0</v>
      </c>
      <c r="CH275" s="1">
        <f>IF(F275=CH$6,1,0)</f>
        <v>0</v>
      </c>
      <c r="CI275" s="1">
        <f>IF(G275=CI$6,1,0)</f>
        <v>0</v>
      </c>
      <c r="CJ275" s="1">
        <f>IF(H275=CJ$6,1,0)</f>
        <v>0</v>
      </c>
      <c r="CK275" s="1">
        <f>IF(I275=CK$6,1,0)</f>
        <v>0</v>
      </c>
      <c r="CL275" s="1">
        <f>IF(J275=CL$6,1,0)</f>
        <v>0</v>
      </c>
      <c r="CM275" s="1">
        <f>IF(K275=CM$6,1,0)</f>
        <v>0</v>
      </c>
      <c r="CN275" s="1">
        <f>IF(L275=CN$6,1,0)</f>
        <v>0</v>
      </c>
      <c r="CO275" s="1">
        <f>IF(M275=CO$6,1,0)</f>
        <v>0</v>
      </c>
      <c r="CP275" s="1">
        <f>IF(N275=CP$6,1,0)</f>
        <v>0</v>
      </c>
      <c r="CQ275" s="1">
        <f>IF(O275=CQ$6,1,0)</f>
        <v>0</v>
      </c>
      <c r="CR275" s="1">
        <f>IF(B275=CR$6,1,0)</f>
        <v>0</v>
      </c>
      <c r="CS275" s="1">
        <f>IF(C275=CS$6,1,0)</f>
        <v>0</v>
      </c>
      <c r="CT275" s="1">
        <f>IF(D275=CT$6,1,0)</f>
        <v>0</v>
      </c>
      <c r="CU275" s="1">
        <f>IF(E275=CU$6,1,0)</f>
        <v>0</v>
      </c>
      <c r="CV275" s="1">
        <f>IF(F275=CV$6,1,0)</f>
        <v>0</v>
      </c>
      <c r="CW275" s="1">
        <f>IF(G275=CW$6,1,0)</f>
        <v>0</v>
      </c>
      <c r="CX275" s="1">
        <f>IF(H275=CX$6,1,0)</f>
        <v>0</v>
      </c>
      <c r="CY275" s="1">
        <f>IF(I275=CY$6,1,0)</f>
        <v>0</v>
      </c>
      <c r="CZ275" s="1">
        <f>IF(J275=CZ$6,1,0)</f>
        <v>0</v>
      </c>
      <c r="DA275" s="1">
        <f>IF(K275=DA$6,1,0)</f>
        <v>0</v>
      </c>
      <c r="DB275" s="1">
        <f>IF(L275=DB$6,1,0)</f>
        <v>0</v>
      </c>
      <c r="DC275" s="1">
        <f>IF(M275=DC$6,1,0)</f>
        <v>0</v>
      </c>
      <c r="DD275" s="1">
        <f>IF(N275=DD$6,1,0)</f>
        <v>0</v>
      </c>
      <c r="DE275" s="1">
        <f>IF(O275=DE$6,1,0)</f>
        <v>0</v>
      </c>
      <c r="DF275" s="1">
        <f>IF(B275=DF$6,1,0)</f>
        <v>0</v>
      </c>
      <c r="DG275" s="1">
        <f>IF(C275=DG$6,1,0)</f>
        <v>0</v>
      </c>
      <c r="DH275" s="1">
        <f>IF(D275=DH$6,1,0)</f>
        <v>0</v>
      </c>
      <c r="DI275" s="1">
        <f>IF(E275=DI$6,1,0)</f>
        <v>0</v>
      </c>
      <c r="DJ275" s="1">
        <f>IF(F275=DJ$6,1,0)</f>
        <v>0</v>
      </c>
      <c r="DK275" s="1">
        <f>IF(G275=DK$6,1,0)</f>
        <v>0</v>
      </c>
      <c r="DL275" s="1">
        <f>IF(H275=DL$6,1,0)</f>
        <v>0</v>
      </c>
      <c r="DM275" s="1">
        <f>IF(I275=DM$6,1,0)</f>
        <v>0</v>
      </c>
      <c r="DN275" s="1">
        <f>IF(J275=DN$6,1,0)</f>
        <v>0</v>
      </c>
      <c r="DO275" s="1">
        <f>IF(K275=DO$6,1,0)</f>
        <v>0</v>
      </c>
      <c r="DP275" s="1">
        <f>IF(L275=DP$6,1,0)</f>
        <v>0</v>
      </c>
      <c r="DQ275" s="1">
        <f>IF(M275=DQ$6,1,0)</f>
        <v>0</v>
      </c>
      <c r="DR275" s="1">
        <f>IF(N275=DR$6,1,0)</f>
        <v>0</v>
      </c>
      <c r="DS275" s="1">
        <f>IF(O275=DS$6,1,0)</f>
        <v>0</v>
      </c>
      <c r="DT275" s="1">
        <f>SUM(BP275:CC275)/2</f>
        <v>0</v>
      </c>
      <c r="DU275" s="1">
        <f>SUM(CD275:CQ275)/2</f>
        <v>0</v>
      </c>
      <c r="DV275" s="1">
        <f>SUM(CR275:DE275)/2</f>
        <v>0</v>
      </c>
      <c r="DW275" s="1">
        <f>SUM(DF275:DS275)/2</f>
        <v>0</v>
      </c>
    </row>
    <row r="276" spans="2:15" ht="12.75">
      <c r="B276" s="41">
        <f>BD265</f>
      </c>
      <c r="C276" s="42"/>
      <c r="D276" s="41">
        <f>BE265</f>
      </c>
      <c r="E276" s="42"/>
      <c r="F276" s="41">
        <f>BF265</f>
      </c>
      <c r="G276" s="42"/>
      <c r="H276" s="41">
        <f>BG265</f>
      </c>
      <c r="I276" s="42"/>
      <c r="J276" s="41">
        <f>BH265</f>
      </c>
      <c r="K276" s="42"/>
      <c r="L276" s="41">
        <f>BI265</f>
      </c>
      <c r="M276" s="42"/>
      <c r="N276" s="41">
        <f>BJ265</f>
      </c>
      <c r="O276" s="42"/>
    </row>
    <row r="277" spans="2:127" ht="49.5" customHeight="1" thickBot="1">
      <c r="B277" s="12"/>
      <c r="C277" s="13"/>
      <c r="D277" s="12"/>
      <c r="E277" s="13"/>
      <c r="F277" s="12"/>
      <c r="G277" s="13"/>
      <c r="H277" s="12"/>
      <c r="I277" s="13"/>
      <c r="J277" s="12"/>
      <c r="K277" s="13"/>
      <c r="L277" s="12"/>
      <c r="M277" s="13"/>
      <c r="N277" s="12"/>
      <c r="O277" s="13"/>
      <c r="BP277" s="1">
        <f>IF(B277=BP$6,1,0)</f>
        <v>0</v>
      </c>
      <c r="BQ277" s="1">
        <f>IF(C277=BQ$6,1,0)</f>
        <v>0</v>
      </c>
      <c r="BR277" s="1">
        <f>IF(D277=BR$6,1,0)</f>
        <v>0</v>
      </c>
      <c r="BS277" s="1">
        <f>IF(E277=BS$6,1,0)</f>
        <v>0</v>
      </c>
      <c r="BT277" s="1">
        <f>IF(F277=BT$6,1,0)</f>
        <v>0</v>
      </c>
      <c r="BU277" s="1">
        <f>IF(G277=BU$6,1,0)</f>
        <v>0</v>
      </c>
      <c r="BV277" s="1">
        <f>IF(H277=BV$6,1,0)</f>
        <v>0</v>
      </c>
      <c r="BW277" s="1">
        <f>IF(I277=BW$6,1,0)</f>
        <v>0</v>
      </c>
      <c r="BX277" s="1">
        <f>IF(J277=BX$6,1,0)</f>
        <v>0</v>
      </c>
      <c r="BY277" s="1">
        <f>IF(K277=BY$6,1,0)</f>
        <v>0</v>
      </c>
      <c r="BZ277" s="1">
        <f>IF(L277=BZ$6,1,0)</f>
        <v>0</v>
      </c>
      <c r="CA277" s="1">
        <f>IF(M277=CA$6,1,0)</f>
        <v>0</v>
      </c>
      <c r="CB277" s="1">
        <f>IF(N277=CB$6,1,0)</f>
        <v>0</v>
      </c>
      <c r="CC277" s="1">
        <f>IF(O277=CC$6,1,0)</f>
        <v>0</v>
      </c>
      <c r="CD277" s="1">
        <f>IF(B277=CD$6,1,0)</f>
        <v>0</v>
      </c>
      <c r="CE277" s="1">
        <f>IF(C277=CE$6,1,0)</f>
        <v>0</v>
      </c>
      <c r="CF277" s="1">
        <f>IF(D277=CF$6,1,0)</f>
        <v>0</v>
      </c>
      <c r="CG277" s="1">
        <f>IF(E277=CG$6,1,0)</f>
        <v>0</v>
      </c>
      <c r="CH277" s="1">
        <f>IF(F277=CH$6,1,0)</f>
        <v>0</v>
      </c>
      <c r="CI277" s="1">
        <f>IF(G277=CI$6,1,0)</f>
        <v>0</v>
      </c>
      <c r="CJ277" s="1">
        <f>IF(H277=CJ$6,1,0)</f>
        <v>0</v>
      </c>
      <c r="CK277" s="1">
        <f>IF(I277=CK$6,1,0)</f>
        <v>0</v>
      </c>
      <c r="CL277" s="1">
        <f>IF(J277=CL$6,1,0)</f>
        <v>0</v>
      </c>
      <c r="CM277" s="1">
        <f>IF(K277=CM$6,1,0)</f>
        <v>0</v>
      </c>
      <c r="CN277" s="1">
        <f>IF(L277=CN$6,1,0)</f>
        <v>0</v>
      </c>
      <c r="CO277" s="1">
        <f>IF(M277=CO$6,1,0)</f>
        <v>0</v>
      </c>
      <c r="CP277" s="1">
        <f>IF(N277=CP$6,1,0)</f>
        <v>0</v>
      </c>
      <c r="CQ277" s="1">
        <f>IF(O277=CQ$6,1,0)</f>
        <v>0</v>
      </c>
      <c r="CR277" s="1">
        <f>IF(B277=CR$6,1,0)</f>
        <v>0</v>
      </c>
      <c r="CS277" s="1">
        <f>IF(C277=CS$6,1,0)</f>
        <v>0</v>
      </c>
      <c r="CT277" s="1">
        <f>IF(D277=CT$6,1,0)</f>
        <v>0</v>
      </c>
      <c r="CU277" s="1">
        <f>IF(E277=CU$6,1,0)</f>
        <v>0</v>
      </c>
      <c r="CV277" s="1">
        <f>IF(F277=CV$6,1,0)</f>
        <v>0</v>
      </c>
      <c r="CW277" s="1">
        <f>IF(G277=CW$6,1,0)</f>
        <v>0</v>
      </c>
      <c r="CX277" s="1">
        <f>IF(H277=CX$6,1,0)</f>
        <v>0</v>
      </c>
      <c r="CY277" s="1">
        <f>IF(I277=CY$6,1,0)</f>
        <v>0</v>
      </c>
      <c r="CZ277" s="1">
        <f>IF(J277=CZ$6,1,0)</f>
        <v>0</v>
      </c>
      <c r="DA277" s="1">
        <f>IF(K277=DA$6,1,0)</f>
        <v>0</v>
      </c>
      <c r="DB277" s="1">
        <f>IF(L277=DB$6,1,0)</f>
        <v>0</v>
      </c>
      <c r="DC277" s="1">
        <f>IF(M277=DC$6,1,0)</f>
        <v>0</v>
      </c>
      <c r="DD277" s="1">
        <f>IF(N277=DD$6,1,0)</f>
        <v>0</v>
      </c>
      <c r="DE277" s="1">
        <f>IF(O277=DE$6,1,0)</f>
        <v>0</v>
      </c>
      <c r="DF277" s="1">
        <f>IF(B277=DF$6,1,0)</f>
        <v>0</v>
      </c>
      <c r="DG277" s="1">
        <f>IF(C277=DG$6,1,0)</f>
        <v>0</v>
      </c>
      <c r="DH277" s="1">
        <f>IF(D277=DH$6,1,0)</f>
        <v>0</v>
      </c>
      <c r="DI277" s="1">
        <f>IF(E277=DI$6,1,0)</f>
        <v>0</v>
      </c>
      <c r="DJ277" s="1">
        <f>IF(F277=DJ$6,1,0)</f>
        <v>0</v>
      </c>
      <c r="DK277" s="1">
        <f>IF(G277=DK$6,1,0)</f>
        <v>0</v>
      </c>
      <c r="DL277" s="1">
        <f>IF(H277=DL$6,1,0)</f>
        <v>0</v>
      </c>
      <c r="DM277" s="1">
        <f>IF(I277=DM$6,1,0)</f>
        <v>0</v>
      </c>
      <c r="DN277" s="1">
        <f>IF(J277=DN$6,1,0)</f>
        <v>0</v>
      </c>
      <c r="DO277" s="1">
        <f>IF(K277=DO$6,1,0)</f>
        <v>0</v>
      </c>
      <c r="DP277" s="1">
        <f>IF(L277=DP$6,1,0)</f>
        <v>0</v>
      </c>
      <c r="DQ277" s="1">
        <f>IF(M277=DQ$6,1,0)</f>
        <v>0</v>
      </c>
      <c r="DR277" s="1">
        <f>IF(N277=DR$6,1,0)</f>
        <v>0</v>
      </c>
      <c r="DS277" s="1">
        <f>IF(O277=DS$6,1,0)</f>
        <v>0</v>
      </c>
      <c r="DT277" s="1">
        <f>SUM(BP277:CC277)/2</f>
        <v>0</v>
      </c>
      <c r="DU277" s="1">
        <f>SUM(CD277:CQ277)/2</f>
        <v>0</v>
      </c>
      <c r="DV277" s="1">
        <f>SUM(CR277:DE277)/2</f>
        <v>0</v>
      </c>
      <c r="DW277" s="1">
        <f>SUM(DF277:DS277)/2</f>
        <v>0</v>
      </c>
    </row>
    <row r="278" spans="2:15" ht="30" customHeight="1" thickBot="1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</row>
    <row r="279" spans="2:63" ht="39.75" customHeight="1" thickBot="1">
      <c r="B279" s="46" t="str">
        <f>CONCATENATE(INDEX(Sheet1!$BL$6:$BL$17,1+MOD(Q280-1,12),1)," ",R279)</f>
        <v>January 2012</v>
      </c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8"/>
      <c r="Q279" s="1">
        <f>Q264</f>
        <v>2010</v>
      </c>
      <c r="R279" s="2">
        <f>INT(Q279+(Q280-1)/12)</f>
        <v>2012</v>
      </c>
      <c r="S279" s="1">
        <f>1+MOD(MAX(U266:BJ266),7)</f>
        <v>1</v>
      </c>
      <c r="U279" s="4">
        <v>1</v>
      </c>
      <c r="V279" s="4">
        <f aca="true" t="shared" si="67" ref="V279:BJ279">U279+1</f>
        <v>2</v>
      </c>
      <c r="W279" s="4">
        <f t="shared" si="67"/>
        <v>3</v>
      </c>
      <c r="X279" s="4">
        <f t="shared" si="67"/>
        <v>4</v>
      </c>
      <c r="Y279" s="4">
        <f t="shared" si="67"/>
        <v>5</v>
      </c>
      <c r="Z279" s="4">
        <f t="shared" si="67"/>
        <v>6</v>
      </c>
      <c r="AA279" s="4">
        <f t="shared" si="67"/>
        <v>7</v>
      </c>
      <c r="AB279" s="4">
        <f t="shared" si="67"/>
        <v>8</v>
      </c>
      <c r="AC279" s="4">
        <f t="shared" si="67"/>
        <v>9</v>
      </c>
      <c r="AD279" s="4">
        <f t="shared" si="67"/>
        <v>10</v>
      </c>
      <c r="AE279" s="4">
        <f t="shared" si="67"/>
        <v>11</v>
      </c>
      <c r="AF279" s="4">
        <f t="shared" si="67"/>
        <v>12</v>
      </c>
      <c r="AG279" s="4">
        <f t="shared" si="67"/>
        <v>13</v>
      </c>
      <c r="AH279" s="4">
        <f t="shared" si="67"/>
        <v>14</v>
      </c>
      <c r="AI279" s="4">
        <f t="shared" si="67"/>
        <v>15</v>
      </c>
      <c r="AJ279" s="4">
        <f t="shared" si="67"/>
        <v>16</v>
      </c>
      <c r="AK279" s="4">
        <f t="shared" si="67"/>
        <v>17</v>
      </c>
      <c r="AL279" s="4">
        <f t="shared" si="67"/>
        <v>18</v>
      </c>
      <c r="AM279" s="4">
        <f t="shared" si="67"/>
        <v>19</v>
      </c>
      <c r="AN279" s="4">
        <f t="shared" si="67"/>
        <v>20</v>
      </c>
      <c r="AO279" s="4">
        <f t="shared" si="67"/>
        <v>21</v>
      </c>
      <c r="AP279" s="4">
        <f t="shared" si="67"/>
        <v>22</v>
      </c>
      <c r="AQ279" s="4">
        <f t="shared" si="67"/>
        <v>23</v>
      </c>
      <c r="AR279" s="4">
        <f t="shared" si="67"/>
        <v>24</v>
      </c>
      <c r="AS279" s="4">
        <f t="shared" si="67"/>
        <v>25</v>
      </c>
      <c r="AT279" s="4">
        <f t="shared" si="67"/>
        <v>26</v>
      </c>
      <c r="AU279" s="4">
        <f t="shared" si="67"/>
        <v>27</v>
      </c>
      <c r="AV279" s="4">
        <f t="shared" si="67"/>
        <v>28</v>
      </c>
      <c r="AW279" s="4">
        <f t="shared" si="67"/>
        <v>29</v>
      </c>
      <c r="AX279" s="4">
        <f t="shared" si="67"/>
        <v>30</v>
      </c>
      <c r="AY279" s="4">
        <f t="shared" si="67"/>
        <v>31</v>
      </c>
      <c r="AZ279" s="4">
        <f t="shared" si="67"/>
        <v>32</v>
      </c>
      <c r="BA279" s="4">
        <f t="shared" si="67"/>
        <v>33</v>
      </c>
      <c r="BB279" s="4">
        <f t="shared" si="67"/>
        <v>34</v>
      </c>
      <c r="BC279" s="4">
        <f t="shared" si="67"/>
        <v>35</v>
      </c>
      <c r="BD279" s="4">
        <f t="shared" si="67"/>
        <v>36</v>
      </c>
      <c r="BE279" s="4">
        <f t="shared" si="67"/>
        <v>37</v>
      </c>
      <c r="BF279" s="4">
        <f t="shared" si="67"/>
        <v>38</v>
      </c>
      <c r="BG279" s="4">
        <f t="shared" si="67"/>
        <v>39</v>
      </c>
      <c r="BH279" s="4">
        <f t="shared" si="67"/>
        <v>40</v>
      </c>
      <c r="BI279" s="4">
        <f t="shared" si="67"/>
        <v>41</v>
      </c>
      <c r="BJ279" s="4">
        <f t="shared" si="67"/>
        <v>42</v>
      </c>
      <c r="BK279" s="4"/>
    </row>
    <row r="280" spans="2:63" s="2" customFormat="1" ht="18" customHeight="1" thickBot="1">
      <c r="B280" s="44" t="s">
        <v>1</v>
      </c>
      <c r="C280" s="45"/>
      <c r="D280" s="44" t="s">
        <v>2</v>
      </c>
      <c r="E280" s="45"/>
      <c r="F280" s="44" t="s">
        <v>3</v>
      </c>
      <c r="G280" s="45"/>
      <c r="H280" s="44" t="s">
        <v>4</v>
      </c>
      <c r="I280" s="45"/>
      <c r="J280" s="44" t="s">
        <v>5</v>
      </c>
      <c r="K280" s="45"/>
      <c r="L280" s="44" t="s">
        <v>6</v>
      </c>
      <c r="M280" s="45"/>
      <c r="N280" s="44" t="s">
        <v>7</v>
      </c>
      <c r="O280" s="45"/>
      <c r="Q280" s="2">
        <f>1+Q265</f>
        <v>25</v>
      </c>
      <c r="R280" s="2">
        <f>1+MOD(Q280-1,12)</f>
        <v>1</v>
      </c>
      <c r="S280" s="2">
        <f>IF(MOD(R279,4)=0,IF(R280=2,29,INDEX(Sheet1!$BM$6:$BM$17,Sheet1!R280,1)),INDEX(Sheet1!$BM$6:$BM$17,Sheet1!R280,1))</f>
        <v>31</v>
      </c>
      <c r="U280" s="1">
        <f>IF(T279&lt;&gt;"",T279+1,IF($S279=U279,1,""))</f>
        <v>1</v>
      </c>
      <c r="V280" s="1">
        <f>IF(U280&lt;&gt;"",U280+1,IF($S279=V279,1,""))</f>
        <v>2</v>
      </c>
      <c r="W280" s="1">
        <f>IF(V280&lt;&gt;"",V280+1,IF($S279=W279,1,""))</f>
        <v>3</v>
      </c>
      <c r="X280" s="1">
        <f>IF(W280&lt;&gt;"",W280+1,IF($S279=X279,1,""))</f>
        <v>4</v>
      </c>
      <c r="Y280" s="1">
        <f>IF(X280&lt;&gt;"",X280+1,IF($S279=Y279,1,""))</f>
        <v>5</v>
      </c>
      <c r="Z280" s="1">
        <f>IF(Y280&lt;&gt;"",Y280+1,IF($S279=Z279,1,""))</f>
        <v>6</v>
      </c>
      <c r="AA280" s="1">
        <f>IF(Z280&lt;&gt;"",Z280+1,IF($S279=AA279,1,""))</f>
        <v>7</v>
      </c>
      <c r="AB280" s="1">
        <f>IF(AA280="","",IF(AA280&lt;&gt;$S280,AA280+1,IF($S$9=AB279,1,"")))</f>
        <v>8</v>
      </c>
      <c r="AC280" s="1">
        <f>IF(AB280="","",IF(AB280&lt;&gt;$S280,AB280+1,IF($S$9=AC279,1,"")))</f>
        <v>9</v>
      </c>
      <c r="AD280" s="1">
        <f>IF(AC280="","",IF(AC280&lt;&gt;$S280,AC280+1,IF($S$9=AD279,1,"")))</f>
        <v>10</v>
      </c>
      <c r="AE280" s="1">
        <f>IF(AD280="","",IF(AD280&lt;&gt;$S280,AD280+1,IF($S$9=AE279,1,"")))</f>
        <v>11</v>
      </c>
      <c r="AF280" s="1">
        <f>IF(AE280="","",IF(AE280&lt;&gt;$S280,AE280+1,IF($S$9=AF279,1,"")))</f>
        <v>12</v>
      </c>
      <c r="AG280" s="1">
        <f>IF(AF280="","",IF(AF280&lt;&gt;$S280,AF280+1,IF($S$9=AG279,1,"")))</f>
        <v>13</v>
      </c>
      <c r="AH280" s="1">
        <f>IF(AG280="","",IF(AG280&lt;&gt;$S280,AG280+1,IF($S$9=AH279,1,"")))</f>
        <v>14</v>
      </c>
      <c r="AI280" s="1">
        <f>IF(AH280="","",IF(AH280&lt;&gt;$S280,AH280+1,IF($S$9=AI279,1,"")))</f>
        <v>15</v>
      </c>
      <c r="AJ280" s="1">
        <f>IF(AI280="","",IF(AI280&lt;&gt;$S280,AI280+1,IF($S$9=AJ279,1,"")))</f>
        <v>16</v>
      </c>
      <c r="AK280" s="1">
        <f>IF(AJ280="","",IF(AJ280&lt;&gt;$S280,AJ280+1,IF($S$9=AK279,1,"")))</f>
        <v>17</v>
      </c>
      <c r="AL280" s="1">
        <f>IF(AK280="","",IF(AK280&lt;&gt;$S280,AK280+1,IF($S$9=AL279,1,"")))</f>
        <v>18</v>
      </c>
      <c r="AM280" s="1">
        <f>IF(AL280="","",IF(AL280&lt;&gt;$S280,AL280+1,IF($S$9=AM279,1,"")))</f>
        <v>19</v>
      </c>
      <c r="AN280" s="1">
        <f>IF(AM280="","",IF(AM280&lt;&gt;$S280,AM280+1,IF($S$9=AN279,1,"")))</f>
        <v>20</v>
      </c>
      <c r="AO280" s="1">
        <f>IF(AN280="","",IF(AN280&lt;&gt;$S280,AN280+1,IF($S$9=AO279,1,"")))</f>
        <v>21</v>
      </c>
      <c r="AP280" s="1">
        <f>IF(AO280="","",IF(AO280&lt;&gt;$S280,AO280+1,IF($S$9=AP279,1,"")))</f>
        <v>22</v>
      </c>
      <c r="AQ280" s="1">
        <f>IF(AP280="","",IF(AP280&lt;&gt;$S280,AP280+1,IF($S$9=AQ279,1,"")))</f>
        <v>23</v>
      </c>
      <c r="AR280" s="1">
        <f>IF(AQ280="","",IF(AQ280&lt;&gt;$S280,AQ280+1,IF($S$9=AR279,1,"")))</f>
        <v>24</v>
      </c>
      <c r="AS280" s="1">
        <f>IF(AR280="","",IF(AR280&lt;&gt;$S280,AR280+1,IF($S$9=AS279,1,"")))</f>
        <v>25</v>
      </c>
      <c r="AT280" s="1">
        <f>IF(AS280="","",IF(AS280&lt;&gt;$S280,AS280+1,IF($S$9=AT279,1,"")))</f>
        <v>26</v>
      </c>
      <c r="AU280" s="1">
        <f>IF(AT280="","",IF(AT280&lt;&gt;$S280,AT280+1,IF($S$9=AU279,1,"")))</f>
        <v>27</v>
      </c>
      <c r="AV280" s="1">
        <f>IF(AU280="","",IF(AU280&lt;&gt;$S280,AU280+1,IF($S$9=AV279,1,"")))</f>
        <v>28</v>
      </c>
      <c r="AW280" s="1">
        <f>IF(AV280="","",IF(AV280&lt;&gt;$S280,AV280+1,IF($S$9=AW279,1,"")))</f>
        <v>29</v>
      </c>
      <c r="AX280" s="1">
        <f>IF(AW280="","",IF(AW280&lt;&gt;$S280,AW280+1,IF($S$9=AX279,1,"")))</f>
        <v>30</v>
      </c>
      <c r="AY280" s="1">
        <f>IF(AX280="","",IF(AX280&lt;&gt;$S280,AX280+1,IF($S$9=AY279,1,"")))</f>
        <v>31</v>
      </c>
      <c r="AZ280" s="1">
        <f>IF(AY280="","",IF(AY280&lt;&gt;$S280,AY280+1,IF($S$9=AZ279,1,"")))</f>
      </c>
      <c r="BA280" s="1">
        <f>IF(AZ280="","",IF(AZ280&lt;&gt;$S280,AZ280+1,IF($S$9=BA279,1,"")))</f>
      </c>
      <c r="BB280" s="1">
        <f>IF(BA280="","",IF(BA280&lt;&gt;$S280,BA280+1,IF($S$9=BB279,1,"")))</f>
      </c>
      <c r="BC280" s="1">
        <f>IF(BB280="","",IF(BB280&lt;&gt;$S280,BB280+1,IF($S$9=BC279,1,"")))</f>
      </c>
      <c r="BD280" s="1">
        <f>IF(BC280="","",IF(BC280&lt;&gt;$S280,BC280+1,IF($S$9=BD279,1,"")))</f>
      </c>
      <c r="BE280" s="1">
        <f>IF(BD280="","",IF(BD280&lt;&gt;$S280,BD280+1,IF($S$9=BE279,1,"")))</f>
      </c>
      <c r="BF280" s="1">
        <f>IF(BE280="","",IF(BE280&lt;&gt;$S280,BE280+1,IF($S$9=BF279,1,"")))</f>
      </c>
      <c r="BG280" s="1">
        <f>IF(BF280="","",IF(BF280&lt;&gt;$S280,BF280+1,IF($S$9=BG279,1,"")))</f>
      </c>
      <c r="BH280" s="1">
        <f>IF(BG280="","",IF(BG280&lt;&gt;$S280,BG280+1,IF($S$9=BH279,1,"")))</f>
      </c>
      <c r="BI280" s="1">
        <f>IF(BH280="","",IF(BH280&lt;&gt;$S280,BH280+1,IF($S$9=BI279,1,"")))</f>
      </c>
      <c r="BJ280" s="1">
        <f>IF(BI280="","",IF(BI280&lt;&gt;$S280,BI280+1,IF($S$9=BJ279,1,"")))</f>
      </c>
      <c r="BK280" s="1"/>
    </row>
    <row r="281" spans="2:62" ht="12.75">
      <c r="B281" s="41">
        <f>U280</f>
        <v>1</v>
      </c>
      <c r="C281" s="42"/>
      <c r="D281" s="41">
        <f>V280</f>
        <v>2</v>
      </c>
      <c r="E281" s="42"/>
      <c r="F281" s="41">
        <f>W280</f>
        <v>3</v>
      </c>
      <c r="G281" s="42"/>
      <c r="H281" s="41">
        <f>X280</f>
        <v>4</v>
      </c>
      <c r="I281" s="42"/>
      <c r="J281" s="41">
        <f>Y280</f>
        <v>5</v>
      </c>
      <c r="K281" s="42"/>
      <c r="L281" s="41">
        <f>Z280</f>
        <v>6</v>
      </c>
      <c r="M281" s="42"/>
      <c r="N281" s="41">
        <f>AA280</f>
        <v>7</v>
      </c>
      <c r="O281" s="42"/>
      <c r="U281" s="1">
        <f>IF(V280="",IF(U280="","",1+MOD(U279-1,7)),"")</f>
      </c>
      <c r="V281" s="1">
        <f>IF(W280="",IF(V280="","",1+MOD(V279-1,7)),"")</f>
      </c>
      <c r="W281" s="1">
        <f>IF(X280="",IF(W280="","",1+MOD(W279-1,7)),"")</f>
      </c>
      <c r="X281" s="1">
        <f>IF(Y280="",IF(X280="","",1+MOD(X279-1,7)),"")</f>
      </c>
      <c r="Y281" s="1">
        <f>IF(Z280="",IF(Y280="","",1+MOD(Y279-1,7)),"")</f>
      </c>
      <c r="Z281" s="1">
        <f>IF(AA280="",IF(Z280="","",1+MOD(Z279-1,7)),"")</f>
      </c>
      <c r="AA281" s="1">
        <f>IF(AB280="",IF(AA280="","",1+MOD(AA279-1,7)),"")</f>
      </c>
      <c r="AB281" s="1">
        <f>IF(AC280="",IF(AB280="","",1+MOD(AB279-1,7)),"")</f>
      </c>
      <c r="AC281" s="1">
        <f>IF(AD280="",IF(AC280="","",1+MOD(AC279-1,7)),"")</f>
      </c>
      <c r="AD281" s="1">
        <f>IF(AE280="",IF(AD280="","",1+MOD(AD279-1,7)),"")</f>
      </c>
      <c r="AE281" s="1">
        <f>IF(AF280="",IF(AE280="","",1+MOD(AE279-1,7)),"")</f>
      </c>
      <c r="AF281" s="1">
        <f>IF(AG280="",IF(AF280="","",1+MOD(AF279-1,7)),"")</f>
      </c>
      <c r="AG281" s="1">
        <f>IF(AH280="",IF(AG280="","",1+MOD(AG279-1,7)),"")</f>
      </c>
      <c r="AH281" s="1">
        <f>IF(AI280="",IF(AH280="","",1+MOD(AH279-1,7)),"")</f>
      </c>
      <c r="AI281" s="1">
        <f>IF(AJ280="",IF(AI280="","",1+MOD(AI279-1,7)),"")</f>
      </c>
      <c r="AJ281" s="1">
        <f>IF(AK280="",IF(AJ280="","",1+MOD(AJ279-1,7)),"")</f>
      </c>
      <c r="AK281" s="1">
        <f>IF(AL280="",IF(AK280="","",1+MOD(AK279-1,7)),"")</f>
      </c>
      <c r="AL281" s="1">
        <f>IF(AM280="",IF(AL280="","",1+MOD(AL279-1,7)),"")</f>
      </c>
      <c r="AM281" s="1">
        <f>IF(AN280="",IF(AM280="","",1+MOD(AM279-1,7)),"")</f>
      </c>
      <c r="AN281" s="1">
        <f>IF(AO280="",IF(AN280="","",1+MOD(AN279-1,7)),"")</f>
      </c>
      <c r="AO281" s="1">
        <f>IF(AP280="",IF(AO280="","",1+MOD(AO279-1,7)),"")</f>
      </c>
      <c r="AP281" s="1">
        <f>IF(AQ280="",IF(AP280="","",1+MOD(AP279-1,7)),"")</f>
      </c>
      <c r="AQ281" s="1">
        <f>IF(AR280="",IF(AQ280="","",1+MOD(AQ279-1,7)),"")</f>
      </c>
      <c r="AR281" s="1">
        <f>IF(AS280="",IF(AR280="","",1+MOD(AR279-1,7)),"")</f>
      </c>
      <c r="AS281" s="1">
        <f>IF(AT280="",IF(AS280="","",1+MOD(AS279-1,7)),"")</f>
      </c>
      <c r="AT281" s="1">
        <f>IF(AU280="",IF(AT280="","",1+MOD(AT279-1,7)),"")</f>
      </c>
      <c r="AU281" s="1">
        <f>IF(AV280="",IF(AU280="","",1+MOD(AU279-1,7)),"")</f>
      </c>
      <c r="AV281" s="1">
        <f>IF(AW280="",IF(AV280="","",1+MOD(AV279-1,7)),"")</f>
      </c>
      <c r="AW281" s="1">
        <f>IF(AX280="",IF(AW280="","",1+MOD(AW279-1,7)),"")</f>
      </c>
      <c r="AX281" s="1">
        <f>IF(AY280="",IF(AX280="","",1+MOD(AX279-1,7)),"")</f>
      </c>
      <c r="AY281" s="1">
        <f>IF(AZ280="",IF(AY280="","",1+MOD(AY279-1,7)),"")</f>
        <v>3</v>
      </c>
      <c r="AZ281" s="1">
        <f>IF(BA280="",IF(AZ280="","",1+MOD(AZ279-1,7)),"")</f>
      </c>
      <c r="BA281" s="1">
        <f>IF(BB280="",IF(BA280="","",1+MOD(BA279-1,7)),"")</f>
      </c>
      <c r="BB281" s="1">
        <f>IF(BC280="",IF(BB280="","",1+MOD(BB279-1,7)),"")</f>
      </c>
      <c r="BC281" s="1">
        <f>IF(BD280="",IF(BC280="","",1+MOD(BC279-1,7)),"")</f>
      </c>
      <c r="BD281" s="1">
        <f>IF(BE280="",IF(BD280="","",1+MOD(BD279-1,7)),"")</f>
      </c>
      <c r="BE281" s="1">
        <f>IF(BF280="",IF(BE280="","",1+MOD(BE279-1,7)),"")</f>
      </c>
      <c r="BF281" s="1">
        <f>IF(BG280="",IF(BF280="","",1+MOD(BF279-1,7)),"")</f>
      </c>
      <c r="BG281" s="1">
        <f>IF(BH280="",IF(BG280="","",1+MOD(BG279-1,7)),"")</f>
      </c>
      <c r="BH281" s="1">
        <f>IF(BI280="",IF(BH280="","",1+MOD(BH279-1,7)),"")</f>
      </c>
      <c r="BI281" s="1">
        <f>IF(BJ280="",IF(BI280="","",1+MOD(BI279-1,7)),"")</f>
      </c>
      <c r="BJ281" s="1">
        <f>IF(BL279="",IF(BJ280="","",1+MOD(BJ279-1,7)),"")</f>
      </c>
    </row>
    <row r="282" spans="2:127" ht="49.5" customHeight="1" thickBot="1">
      <c r="B282" s="12"/>
      <c r="C282" s="13"/>
      <c r="D282" s="12"/>
      <c r="E282" s="13"/>
      <c r="F282" s="12"/>
      <c r="G282" s="13"/>
      <c r="H282" s="12"/>
      <c r="I282" s="13"/>
      <c r="J282" s="12"/>
      <c r="K282" s="13"/>
      <c r="L282" s="12"/>
      <c r="M282" s="13"/>
      <c r="N282" s="12"/>
      <c r="O282" s="13"/>
      <c r="BP282" s="1">
        <f>IF(B282=BP$6,1,0)</f>
        <v>0</v>
      </c>
      <c r="BQ282" s="1">
        <f>IF(C282=BQ$6,1,0)</f>
        <v>0</v>
      </c>
      <c r="BR282" s="1">
        <f>IF(D282=BR$6,1,0)</f>
        <v>0</v>
      </c>
      <c r="BS282" s="1">
        <f>IF(E282=BS$6,1,0)</f>
        <v>0</v>
      </c>
      <c r="BT282" s="1">
        <f>IF(F282=BT$6,1,0)</f>
        <v>0</v>
      </c>
      <c r="BU282" s="1">
        <f>IF(G282=BU$6,1,0)</f>
        <v>0</v>
      </c>
      <c r="BV282" s="1">
        <f>IF(H282=BV$6,1,0)</f>
        <v>0</v>
      </c>
      <c r="BW282" s="1">
        <f>IF(I282=BW$6,1,0)</f>
        <v>0</v>
      </c>
      <c r="BX282" s="1">
        <f>IF(J282=BX$6,1,0)</f>
        <v>0</v>
      </c>
      <c r="BY282" s="1">
        <f>IF(K282=BY$6,1,0)</f>
        <v>0</v>
      </c>
      <c r="BZ282" s="1">
        <f>IF(L282=BZ$6,1,0)</f>
        <v>0</v>
      </c>
      <c r="CA282" s="1">
        <f>IF(M282=CA$6,1,0)</f>
        <v>0</v>
      </c>
      <c r="CB282" s="1">
        <f>IF(N282=CB$6,1,0)</f>
        <v>0</v>
      </c>
      <c r="CC282" s="1">
        <f>IF(O282=CC$6,1,0)</f>
        <v>0</v>
      </c>
      <c r="CD282" s="1">
        <f>IF(B282=CD$6,1,0)</f>
        <v>0</v>
      </c>
      <c r="CE282" s="1">
        <f>IF(C282=CE$6,1,0)</f>
        <v>0</v>
      </c>
      <c r="CF282" s="1">
        <f>IF(D282=CF$6,1,0)</f>
        <v>0</v>
      </c>
      <c r="CG282" s="1">
        <f>IF(E282=CG$6,1,0)</f>
        <v>0</v>
      </c>
      <c r="CH282" s="1">
        <f>IF(F282=CH$6,1,0)</f>
        <v>0</v>
      </c>
      <c r="CI282" s="1">
        <f>IF(G282=CI$6,1,0)</f>
        <v>0</v>
      </c>
      <c r="CJ282" s="1">
        <f>IF(H282=CJ$6,1,0)</f>
        <v>0</v>
      </c>
      <c r="CK282" s="1">
        <f>IF(I282=CK$6,1,0)</f>
        <v>0</v>
      </c>
      <c r="CL282" s="1">
        <f>IF(J282=CL$6,1,0)</f>
        <v>0</v>
      </c>
      <c r="CM282" s="1">
        <f>IF(K282=CM$6,1,0)</f>
        <v>0</v>
      </c>
      <c r="CN282" s="1">
        <f>IF(L282=CN$6,1,0)</f>
        <v>0</v>
      </c>
      <c r="CO282" s="1">
        <f>IF(M282=CO$6,1,0)</f>
        <v>0</v>
      </c>
      <c r="CP282" s="1">
        <f>IF(N282=CP$6,1,0)</f>
        <v>0</v>
      </c>
      <c r="CQ282" s="1">
        <f>IF(O282=CQ$6,1,0)</f>
        <v>0</v>
      </c>
      <c r="CR282" s="1">
        <f>IF(B282=CR$6,1,0)</f>
        <v>0</v>
      </c>
      <c r="CS282" s="1">
        <f>IF(C282=CS$6,1,0)</f>
        <v>0</v>
      </c>
      <c r="CT282" s="1">
        <f>IF(D282=CT$6,1,0)</f>
        <v>0</v>
      </c>
      <c r="CU282" s="1">
        <f>IF(E282=CU$6,1,0)</f>
        <v>0</v>
      </c>
      <c r="CV282" s="1">
        <f>IF(F282=CV$6,1,0)</f>
        <v>0</v>
      </c>
      <c r="CW282" s="1">
        <f>IF(G282=CW$6,1,0)</f>
        <v>0</v>
      </c>
      <c r="CX282" s="1">
        <f>IF(H282=CX$6,1,0)</f>
        <v>0</v>
      </c>
      <c r="CY282" s="1">
        <f>IF(I282=CY$6,1,0)</f>
        <v>0</v>
      </c>
      <c r="CZ282" s="1">
        <f>IF(J282=CZ$6,1,0)</f>
        <v>0</v>
      </c>
      <c r="DA282" s="1">
        <f>IF(K282=DA$6,1,0)</f>
        <v>0</v>
      </c>
      <c r="DB282" s="1">
        <f>IF(L282=DB$6,1,0)</f>
        <v>0</v>
      </c>
      <c r="DC282" s="1">
        <f>IF(M282=DC$6,1,0)</f>
        <v>0</v>
      </c>
      <c r="DD282" s="1">
        <f>IF(N282=DD$6,1,0)</f>
        <v>0</v>
      </c>
      <c r="DE282" s="1">
        <f>IF(O282=DE$6,1,0)</f>
        <v>0</v>
      </c>
      <c r="DF282" s="1">
        <f>IF(B282=DF$6,1,0)</f>
        <v>0</v>
      </c>
      <c r="DG282" s="1">
        <f>IF(C282=DG$6,1,0)</f>
        <v>0</v>
      </c>
      <c r="DH282" s="1">
        <f>IF(D282=DH$6,1,0)</f>
        <v>0</v>
      </c>
      <c r="DI282" s="1">
        <f>IF(E282=DI$6,1,0)</f>
        <v>0</v>
      </c>
      <c r="DJ282" s="1">
        <f>IF(F282=DJ$6,1,0)</f>
        <v>0</v>
      </c>
      <c r="DK282" s="1">
        <f>IF(G282=DK$6,1,0)</f>
        <v>0</v>
      </c>
      <c r="DL282" s="1">
        <f>IF(H282=DL$6,1,0)</f>
        <v>0</v>
      </c>
      <c r="DM282" s="1">
        <f>IF(I282=DM$6,1,0)</f>
        <v>0</v>
      </c>
      <c r="DN282" s="1">
        <f>IF(J282=DN$6,1,0)</f>
        <v>0</v>
      </c>
      <c r="DO282" s="1">
        <f>IF(K282=DO$6,1,0)</f>
        <v>0</v>
      </c>
      <c r="DP282" s="1">
        <f>IF(L282=DP$6,1,0)</f>
        <v>0</v>
      </c>
      <c r="DQ282" s="1">
        <f>IF(M282=DQ$6,1,0)</f>
        <v>0</v>
      </c>
      <c r="DR282" s="1">
        <f>IF(N282=DR$6,1,0)</f>
        <v>0</v>
      </c>
      <c r="DS282" s="1">
        <f>IF(O282=DS$6,1,0)</f>
        <v>0</v>
      </c>
      <c r="DT282" s="1">
        <f>SUM(BP282:CC282)/2</f>
        <v>0</v>
      </c>
      <c r="DU282" s="1">
        <f>SUM(CD282:CQ282)/2</f>
        <v>0</v>
      </c>
      <c r="DV282" s="1">
        <f>SUM(CR282:DE282)/2</f>
        <v>0</v>
      </c>
      <c r="DW282" s="1">
        <f>SUM(DF282:DS282)/2</f>
        <v>0</v>
      </c>
    </row>
    <row r="283" spans="2:15" ht="12.75">
      <c r="B283" s="41">
        <f>AB280</f>
        <v>8</v>
      </c>
      <c r="C283" s="42"/>
      <c r="D283" s="41">
        <f>AC280</f>
        <v>9</v>
      </c>
      <c r="E283" s="42"/>
      <c r="F283" s="41">
        <f>AD280</f>
        <v>10</v>
      </c>
      <c r="G283" s="42"/>
      <c r="H283" s="41">
        <f>AE280</f>
        <v>11</v>
      </c>
      <c r="I283" s="42"/>
      <c r="J283" s="41">
        <f>AF280</f>
        <v>12</v>
      </c>
      <c r="K283" s="42"/>
      <c r="L283" s="41">
        <f>AG280</f>
        <v>13</v>
      </c>
      <c r="M283" s="42"/>
      <c r="N283" s="41">
        <f>AH280</f>
        <v>14</v>
      </c>
      <c r="O283" s="42"/>
    </row>
    <row r="284" spans="2:127" ht="49.5" customHeight="1" thickBot="1">
      <c r="B284" s="12"/>
      <c r="C284" s="13"/>
      <c r="D284" s="12"/>
      <c r="E284" s="13"/>
      <c r="F284" s="12"/>
      <c r="G284" s="13"/>
      <c r="H284" s="12"/>
      <c r="I284" s="13"/>
      <c r="J284" s="12"/>
      <c r="K284" s="13"/>
      <c r="L284" s="12"/>
      <c r="M284" s="13"/>
      <c r="N284" s="12"/>
      <c r="O284" s="13"/>
      <c r="P284" s="2"/>
      <c r="Q284" s="2"/>
      <c r="R284" s="3"/>
      <c r="S284" s="3"/>
      <c r="T284" s="3"/>
      <c r="BP284" s="1">
        <f>IF(B284=BP$6,1,0)</f>
        <v>0</v>
      </c>
      <c r="BQ284" s="1">
        <f>IF(C284=BQ$6,1,0)</f>
        <v>0</v>
      </c>
      <c r="BR284" s="1">
        <f>IF(D284=BR$6,1,0)</f>
        <v>0</v>
      </c>
      <c r="BS284" s="1">
        <f>IF(E284=BS$6,1,0)</f>
        <v>0</v>
      </c>
      <c r="BT284" s="1">
        <f>IF(F284=BT$6,1,0)</f>
        <v>0</v>
      </c>
      <c r="BU284" s="1">
        <f>IF(G284=BU$6,1,0)</f>
        <v>0</v>
      </c>
      <c r="BV284" s="1">
        <f>IF(H284=BV$6,1,0)</f>
        <v>0</v>
      </c>
      <c r="BW284" s="1">
        <f>IF(I284=BW$6,1,0)</f>
        <v>0</v>
      </c>
      <c r="BX284" s="1">
        <f>IF(J284=BX$6,1,0)</f>
        <v>0</v>
      </c>
      <c r="BY284" s="1">
        <f>IF(K284=BY$6,1,0)</f>
        <v>0</v>
      </c>
      <c r="BZ284" s="1">
        <f>IF(L284=BZ$6,1,0)</f>
        <v>0</v>
      </c>
      <c r="CA284" s="1">
        <f>IF(M284=CA$6,1,0)</f>
        <v>0</v>
      </c>
      <c r="CB284" s="1">
        <f>IF(N284=CB$6,1,0)</f>
        <v>0</v>
      </c>
      <c r="CC284" s="1">
        <f>IF(O284=CC$6,1,0)</f>
        <v>0</v>
      </c>
      <c r="CD284" s="1">
        <f>IF(B284=CD$6,1,0)</f>
        <v>0</v>
      </c>
      <c r="CE284" s="1">
        <f>IF(C284=CE$6,1,0)</f>
        <v>0</v>
      </c>
      <c r="CF284" s="1">
        <f>IF(D284=CF$6,1,0)</f>
        <v>0</v>
      </c>
      <c r="CG284" s="1">
        <f>IF(E284=CG$6,1,0)</f>
        <v>0</v>
      </c>
      <c r="CH284" s="1">
        <f>IF(F284=CH$6,1,0)</f>
        <v>0</v>
      </c>
      <c r="CI284" s="1">
        <f>IF(G284=CI$6,1,0)</f>
        <v>0</v>
      </c>
      <c r="CJ284" s="1">
        <f>IF(H284=CJ$6,1,0)</f>
        <v>0</v>
      </c>
      <c r="CK284" s="1">
        <f>IF(I284=CK$6,1,0)</f>
        <v>0</v>
      </c>
      <c r="CL284" s="1">
        <f>IF(J284=CL$6,1,0)</f>
        <v>0</v>
      </c>
      <c r="CM284" s="1">
        <f>IF(K284=CM$6,1,0)</f>
        <v>0</v>
      </c>
      <c r="CN284" s="1">
        <f>IF(L284=CN$6,1,0)</f>
        <v>0</v>
      </c>
      <c r="CO284" s="1">
        <f>IF(M284=CO$6,1,0)</f>
        <v>0</v>
      </c>
      <c r="CP284" s="1">
        <f>IF(N284=CP$6,1,0)</f>
        <v>0</v>
      </c>
      <c r="CQ284" s="1">
        <f>IF(O284=CQ$6,1,0)</f>
        <v>0</v>
      </c>
      <c r="CR284" s="1">
        <f>IF(B284=CR$6,1,0)</f>
        <v>0</v>
      </c>
      <c r="CS284" s="1">
        <f>IF(C284=CS$6,1,0)</f>
        <v>0</v>
      </c>
      <c r="CT284" s="1">
        <f>IF(D284=CT$6,1,0)</f>
        <v>0</v>
      </c>
      <c r="CU284" s="1">
        <f>IF(E284=CU$6,1,0)</f>
        <v>0</v>
      </c>
      <c r="CV284" s="1">
        <f>IF(F284=CV$6,1,0)</f>
        <v>0</v>
      </c>
      <c r="CW284" s="1">
        <f>IF(G284=CW$6,1,0)</f>
        <v>0</v>
      </c>
      <c r="CX284" s="1">
        <f>IF(H284=CX$6,1,0)</f>
        <v>0</v>
      </c>
      <c r="CY284" s="1">
        <f>IF(I284=CY$6,1,0)</f>
        <v>0</v>
      </c>
      <c r="CZ284" s="1">
        <f>IF(J284=CZ$6,1,0)</f>
        <v>0</v>
      </c>
      <c r="DA284" s="1">
        <f>IF(K284=DA$6,1,0)</f>
        <v>0</v>
      </c>
      <c r="DB284" s="1">
        <f>IF(L284=DB$6,1,0)</f>
        <v>0</v>
      </c>
      <c r="DC284" s="1">
        <f>IF(M284=DC$6,1,0)</f>
        <v>0</v>
      </c>
      <c r="DD284" s="1">
        <f>IF(N284=DD$6,1,0)</f>
        <v>0</v>
      </c>
      <c r="DE284" s="1">
        <f>IF(O284=DE$6,1,0)</f>
        <v>0</v>
      </c>
      <c r="DF284" s="1">
        <f>IF(B284=DF$6,1,0)</f>
        <v>0</v>
      </c>
      <c r="DG284" s="1">
        <f>IF(C284=DG$6,1,0)</f>
        <v>0</v>
      </c>
      <c r="DH284" s="1">
        <f>IF(D284=DH$6,1,0)</f>
        <v>0</v>
      </c>
      <c r="DI284" s="1">
        <f>IF(E284=DI$6,1,0)</f>
        <v>0</v>
      </c>
      <c r="DJ284" s="1">
        <f>IF(F284=DJ$6,1,0)</f>
        <v>0</v>
      </c>
      <c r="DK284" s="1">
        <f>IF(G284=DK$6,1,0)</f>
        <v>0</v>
      </c>
      <c r="DL284" s="1">
        <f>IF(H284=DL$6,1,0)</f>
        <v>0</v>
      </c>
      <c r="DM284" s="1">
        <f>IF(I284=DM$6,1,0)</f>
        <v>0</v>
      </c>
      <c r="DN284" s="1">
        <f>IF(J284=DN$6,1,0)</f>
        <v>0</v>
      </c>
      <c r="DO284" s="1">
        <f>IF(K284=DO$6,1,0)</f>
        <v>0</v>
      </c>
      <c r="DP284" s="1">
        <f>IF(L284=DP$6,1,0)</f>
        <v>0</v>
      </c>
      <c r="DQ284" s="1">
        <f>IF(M284=DQ$6,1,0)</f>
        <v>0</v>
      </c>
      <c r="DR284" s="1">
        <f>IF(N284=DR$6,1,0)</f>
        <v>0</v>
      </c>
      <c r="DS284" s="1">
        <f>IF(O284=DS$6,1,0)</f>
        <v>0</v>
      </c>
      <c r="DT284" s="1">
        <f>SUM(BP284:CC284)/2</f>
        <v>0</v>
      </c>
      <c r="DU284" s="1">
        <f>SUM(CD284:CQ284)/2</f>
        <v>0</v>
      </c>
      <c r="DV284" s="1">
        <f>SUM(CR284:DE284)/2</f>
        <v>0</v>
      </c>
      <c r="DW284" s="1">
        <f>SUM(DF284:DS284)/2</f>
        <v>0</v>
      </c>
    </row>
    <row r="285" spans="2:20" ht="12.75">
      <c r="B285" s="41">
        <f>AI280</f>
        <v>15</v>
      </c>
      <c r="C285" s="42"/>
      <c r="D285" s="41">
        <f>AJ280</f>
        <v>16</v>
      </c>
      <c r="E285" s="42"/>
      <c r="F285" s="41">
        <f>AK280</f>
        <v>17</v>
      </c>
      <c r="G285" s="42"/>
      <c r="H285" s="41">
        <f>AL280</f>
        <v>18</v>
      </c>
      <c r="I285" s="42"/>
      <c r="J285" s="41">
        <f>AM280</f>
        <v>19</v>
      </c>
      <c r="K285" s="42"/>
      <c r="L285" s="41">
        <f>AN280</f>
        <v>20</v>
      </c>
      <c r="M285" s="42"/>
      <c r="N285" s="41">
        <f>AO280</f>
        <v>21</v>
      </c>
      <c r="O285" s="42"/>
      <c r="R285" s="3"/>
      <c r="S285" s="3"/>
      <c r="T285" s="3"/>
    </row>
    <row r="286" spans="2:127" ht="49.5" customHeight="1" thickBot="1">
      <c r="B286" s="12"/>
      <c r="C286" s="13"/>
      <c r="D286" s="12"/>
      <c r="E286" s="13"/>
      <c r="F286" s="12"/>
      <c r="G286" s="13"/>
      <c r="H286" s="12"/>
      <c r="I286" s="13"/>
      <c r="J286" s="12"/>
      <c r="K286" s="13"/>
      <c r="L286" s="12"/>
      <c r="M286" s="13"/>
      <c r="N286" s="12"/>
      <c r="O286" s="13"/>
      <c r="P286" s="2"/>
      <c r="Q286" s="2"/>
      <c r="R286" s="3"/>
      <c r="S286" s="3"/>
      <c r="T286" s="3"/>
      <c r="BP286" s="1">
        <f>IF(B286=BP$6,1,0)</f>
        <v>0</v>
      </c>
      <c r="BQ286" s="1">
        <f>IF(C286=BQ$6,1,0)</f>
        <v>0</v>
      </c>
      <c r="BR286" s="1">
        <f>IF(D286=BR$6,1,0)</f>
        <v>0</v>
      </c>
      <c r="BS286" s="1">
        <f>IF(E286=BS$6,1,0)</f>
        <v>0</v>
      </c>
      <c r="BT286" s="1">
        <f>IF(F286=BT$6,1,0)</f>
        <v>0</v>
      </c>
      <c r="BU286" s="1">
        <f>IF(G286=BU$6,1,0)</f>
        <v>0</v>
      </c>
      <c r="BV286" s="1">
        <f>IF(H286=BV$6,1,0)</f>
        <v>0</v>
      </c>
      <c r="BW286" s="1">
        <f>IF(I286=BW$6,1,0)</f>
        <v>0</v>
      </c>
      <c r="BX286" s="1">
        <f>IF(J286=BX$6,1,0)</f>
        <v>0</v>
      </c>
      <c r="BY286" s="1">
        <f>IF(K286=BY$6,1,0)</f>
        <v>0</v>
      </c>
      <c r="BZ286" s="1">
        <f>IF(L286=BZ$6,1,0)</f>
        <v>0</v>
      </c>
      <c r="CA286" s="1">
        <f>IF(M286=CA$6,1,0)</f>
        <v>0</v>
      </c>
      <c r="CB286" s="1">
        <f>IF(N286=CB$6,1,0)</f>
        <v>0</v>
      </c>
      <c r="CC286" s="1">
        <f>IF(O286=CC$6,1,0)</f>
        <v>0</v>
      </c>
      <c r="CD286" s="1">
        <f>IF(B286=CD$6,1,0)</f>
        <v>0</v>
      </c>
      <c r="CE286" s="1">
        <f>IF(C286=CE$6,1,0)</f>
        <v>0</v>
      </c>
      <c r="CF286" s="1">
        <f>IF(D286=CF$6,1,0)</f>
        <v>0</v>
      </c>
      <c r="CG286" s="1">
        <f>IF(E286=CG$6,1,0)</f>
        <v>0</v>
      </c>
      <c r="CH286" s="1">
        <f>IF(F286=CH$6,1,0)</f>
        <v>0</v>
      </c>
      <c r="CI286" s="1">
        <f>IF(G286=CI$6,1,0)</f>
        <v>0</v>
      </c>
      <c r="CJ286" s="1">
        <f>IF(H286=CJ$6,1,0)</f>
        <v>0</v>
      </c>
      <c r="CK286" s="1">
        <f>IF(I286=CK$6,1,0)</f>
        <v>0</v>
      </c>
      <c r="CL286" s="1">
        <f>IF(J286=CL$6,1,0)</f>
        <v>0</v>
      </c>
      <c r="CM286" s="1">
        <f>IF(K286=CM$6,1,0)</f>
        <v>0</v>
      </c>
      <c r="CN286" s="1">
        <f>IF(L286=CN$6,1,0)</f>
        <v>0</v>
      </c>
      <c r="CO286" s="1">
        <f>IF(M286=CO$6,1,0)</f>
        <v>0</v>
      </c>
      <c r="CP286" s="1">
        <f>IF(N286=CP$6,1,0)</f>
        <v>0</v>
      </c>
      <c r="CQ286" s="1">
        <f>IF(O286=CQ$6,1,0)</f>
        <v>0</v>
      </c>
      <c r="CR286" s="1">
        <f>IF(B286=CR$6,1,0)</f>
        <v>0</v>
      </c>
      <c r="CS286" s="1">
        <f>IF(C286=CS$6,1,0)</f>
        <v>0</v>
      </c>
      <c r="CT286" s="1">
        <f>IF(D286=CT$6,1,0)</f>
        <v>0</v>
      </c>
      <c r="CU286" s="1">
        <f>IF(E286=CU$6,1,0)</f>
        <v>0</v>
      </c>
      <c r="CV286" s="1">
        <f>IF(F286=CV$6,1,0)</f>
        <v>0</v>
      </c>
      <c r="CW286" s="1">
        <f>IF(G286=CW$6,1,0)</f>
        <v>0</v>
      </c>
      <c r="CX286" s="1">
        <f>IF(H286=CX$6,1,0)</f>
        <v>0</v>
      </c>
      <c r="CY286" s="1">
        <f>IF(I286=CY$6,1,0)</f>
        <v>0</v>
      </c>
      <c r="CZ286" s="1">
        <f>IF(J286=CZ$6,1,0)</f>
        <v>0</v>
      </c>
      <c r="DA286" s="1">
        <f>IF(K286=DA$6,1,0)</f>
        <v>0</v>
      </c>
      <c r="DB286" s="1">
        <f>IF(L286=DB$6,1,0)</f>
        <v>0</v>
      </c>
      <c r="DC286" s="1">
        <f>IF(M286=DC$6,1,0)</f>
        <v>0</v>
      </c>
      <c r="DD286" s="1">
        <f>IF(N286=DD$6,1,0)</f>
        <v>0</v>
      </c>
      <c r="DE286" s="1">
        <f>IF(O286=DE$6,1,0)</f>
        <v>0</v>
      </c>
      <c r="DF286" s="1">
        <f>IF(B286=DF$6,1,0)</f>
        <v>0</v>
      </c>
      <c r="DG286" s="1">
        <f>IF(C286=DG$6,1,0)</f>
        <v>0</v>
      </c>
      <c r="DH286" s="1">
        <f>IF(D286=DH$6,1,0)</f>
        <v>0</v>
      </c>
      <c r="DI286" s="1">
        <f>IF(E286=DI$6,1,0)</f>
        <v>0</v>
      </c>
      <c r="DJ286" s="1">
        <f>IF(F286=DJ$6,1,0)</f>
        <v>0</v>
      </c>
      <c r="DK286" s="1">
        <f>IF(G286=DK$6,1,0)</f>
        <v>0</v>
      </c>
      <c r="DL286" s="1">
        <f>IF(H286=DL$6,1,0)</f>
        <v>0</v>
      </c>
      <c r="DM286" s="1">
        <f>IF(I286=DM$6,1,0)</f>
        <v>0</v>
      </c>
      <c r="DN286" s="1">
        <f>IF(J286=DN$6,1,0)</f>
        <v>0</v>
      </c>
      <c r="DO286" s="1">
        <f>IF(K286=DO$6,1,0)</f>
        <v>0</v>
      </c>
      <c r="DP286" s="1">
        <f>IF(L286=DP$6,1,0)</f>
        <v>0</v>
      </c>
      <c r="DQ286" s="1">
        <f>IF(M286=DQ$6,1,0)</f>
        <v>0</v>
      </c>
      <c r="DR286" s="1">
        <f>IF(N286=DR$6,1,0)</f>
        <v>0</v>
      </c>
      <c r="DS286" s="1">
        <f>IF(O286=DS$6,1,0)</f>
        <v>0</v>
      </c>
      <c r="DT286" s="1">
        <f>SUM(BP286:CC286)/2</f>
        <v>0</v>
      </c>
      <c r="DU286" s="1">
        <f>SUM(CD286:CQ286)/2</f>
        <v>0</v>
      </c>
      <c r="DV286" s="1">
        <f>SUM(CR286:DE286)/2</f>
        <v>0</v>
      </c>
      <c r="DW286" s="1">
        <f>SUM(DF286:DS286)/2</f>
        <v>0</v>
      </c>
    </row>
    <row r="287" spans="2:20" ht="12.75">
      <c r="B287" s="41">
        <f>AP280</f>
        <v>22</v>
      </c>
      <c r="C287" s="42"/>
      <c r="D287" s="41">
        <f>AQ280</f>
        <v>23</v>
      </c>
      <c r="E287" s="42"/>
      <c r="F287" s="41">
        <f>AR280</f>
        <v>24</v>
      </c>
      <c r="G287" s="42"/>
      <c r="H287" s="41">
        <f>AS280</f>
        <v>25</v>
      </c>
      <c r="I287" s="42"/>
      <c r="J287" s="41">
        <f>AT280</f>
        <v>26</v>
      </c>
      <c r="K287" s="42"/>
      <c r="L287" s="41">
        <f>AU280</f>
        <v>27</v>
      </c>
      <c r="M287" s="42"/>
      <c r="N287" s="41">
        <f>AV280</f>
        <v>28</v>
      </c>
      <c r="O287" s="42"/>
      <c r="R287" s="3"/>
      <c r="S287" s="3"/>
      <c r="T287" s="3"/>
    </row>
    <row r="288" spans="2:127" ht="49.5" customHeight="1" thickBot="1">
      <c r="B288" s="12"/>
      <c r="C288" s="13"/>
      <c r="D288" s="12"/>
      <c r="E288" s="13"/>
      <c r="F288" s="12"/>
      <c r="G288" s="13"/>
      <c r="H288" s="12"/>
      <c r="I288" s="13"/>
      <c r="J288" s="12"/>
      <c r="K288" s="13"/>
      <c r="L288" s="12"/>
      <c r="M288" s="13"/>
      <c r="N288" s="12"/>
      <c r="O288" s="13"/>
      <c r="P288" s="2"/>
      <c r="Q288" s="2"/>
      <c r="R288" s="3"/>
      <c r="S288" s="3"/>
      <c r="T288" s="3"/>
      <c r="BP288" s="1">
        <f>IF(B288=BP$6,1,0)</f>
        <v>0</v>
      </c>
      <c r="BQ288" s="1">
        <f>IF(C288=BQ$6,1,0)</f>
        <v>0</v>
      </c>
      <c r="BR288" s="1">
        <f>IF(D288=BR$6,1,0)</f>
        <v>0</v>
      </c>
      <c r="BS288" s="1">
        <f>IF(E288=BS$6,1,0)</f>
        <v>0</v>
      </c>
      <c r="BT288" s="1">
        <f>IF(F288=BT$6,1,0)</f>
        <v>0</v>
      </c>
      <c r="BU288" s="1">
        <f>IF(G288=BU$6,1,0)</f>
        <v>0</v>
      </c>
      <c r="BV288" s="1">
        <f>IF(H288=BV$6,1,0)</f>
        <v>0</v>
      </c>
      <c r="BW288" s="1">
        <f>IF(I288=BW$6,1,0)</f>
        <v>0</v>
      </c>
      <c r="BX288" s="1">
        <f>IF(J288=BX$6,1,0)</f>
        <v>0</v>
      </c>
      <c r="BY288" s="1">
        <f>IF(K288=BY$6,1,0)</f>
        <v>0</v>
      </c>
      <c r="BZ288" s="1">
        <f>IF(L288=BZ$6,1,0)</f>
        <v>0</v>
      </c>
      <c r="CA288" s="1">
        <f>IF(M288=CA$6,1,0)</f>
        <v>0</v>
      </c>
      <c r="CB288" s="1">
        <f>IF(N288=CB$6,1,0)</f>
        <v>0</v>
      </c>
      <c r="CC288" s="1">
        <f>IF(O288=CC$6,1,0)</f>
        <v>0</v>
      </c>
      <c r="CD288" s="1">
        <f>IF(B288=CD$6,1,0)</f>
        <v>0</v>
      </c>
      <c r="CE288" s="1">
        <f>IF(C288=CE$6,1,0)</f>
        <v>0</v>
      </c>
      <c r="CF288" s="1">
        <f>IF(D288=CF$6,1,0)</f>
        <v>0</v>
      </c>
      <c r="CG288" s="1">
        <f>IF(E288=CG$6,1,0)</f>
        <v>0</v>
      </c>
      <c r="CH288" s="1">
        <f>IF(F288=CH$6,1,0)</f>
        <v>0</v>
      </c>
      <c r="CI288" s="1">
        <f>IF(G288=CI$6,1,0)</f>
        <v>0</v>
      </c>
      <c r="CJ288" s="1">
        <f>IF(H288=CJ$6,1,0)</f>
        <v>0</v>
      </c>
      <c r="CK288" s="1">
        <f>IF(I288=CK$6,1,0)</f>
        <v>0</v>
      </c>
      <c r="CL288" s="1">
        <f>IF(J288=CL$6,1,0)</f>
        <v>0</v>
      </c>
      <c r="CM288" s="1">
        <f>IF(K288=CM$6,1,0)</f>
        <v>0</v>
      </c>
      <c r="CN288" s="1">
        <f>IF(L288=CN$6,1,0)</f>
        <v>0</v>
      </c>
      <c r="CO288" s="1">
        <f>IF(M288=CO$6,1,0)</f>
        <v>0</v>
      </c>
      <c r="CP288" s="1">
        <f>IF(N288=CP$6,1,0)</f>
        <v>0</v>
      </c>
      <c r="CQ288" s="1">
        <f>IF(O288=CQ$6,1,0)</f>
        <v>0</v>
      </c>
      <c r="CR288" s="1">
        <f>IF(B288=CR$6,1,0)</f>
        <v>0</v>
      </c>
      <c r="CS288" s="1">
        <f>IF(C288=CS$6,1,0)</f>
        <v>0</v>
      </c>
      <c r="CT288" s="1">
        <f>IF(D288=CT$6,1,0)</f>
        <v>0</v>
      </c>
      <c r="CU288" s="1">
        <f>IF(E288=CU$6,1,0)</f>
        <v>0</v>
      </c>
      <c r="CV288" s="1">
        <f>IF(F288=CV$6,1,0)</f>
        <v>0</v>
      </c>
      <c r="CW288" s="1">
        <f>IF(G288=CW$6,1,0)</f>
        <v>0</v>
      </c>
      <c r="CX288" s="1">
        <f>IF(H288=CX$6,1,0)</f>
        <v>0</v>
      </c>
      <c r="CY288" s="1">
        <f>IF(I288=CY$6,1,0)</f>
        <v>0</v>
      </c>
      <c r="CZ288" s="1">
        <f>IF(J288=CZ$6,1,0)</f>
        <v>0</v>
      </c>
      <c r="DA288" s="1">
        <f>IF(K288=DA$6,1,0)</f>
        <v>0</v>
      </c>
      <c r="DB288" s="1">
        <f>IF(L288=DB$6,1,0)</f>
        <v>0</v>
      </c>
      <c r="DC288" s="1">
        <f>IF(M288=DC$6,1,0)</f>
        <v>0</v>
      </c>
      <c r="DD288" s="1">
        <f>IF(N288=DD$6,1,0)</f>
        <v>0</v>
      </c>
      <c r="DE288" s="1">
        <f>IF(O288=DE$6,1,0)</f>
        <v>0</v>
      </c>
      <c r="DF288" s="1">
        <f>IF(B288=DF$6,1,0)</f>
        <v>0</v>
      </c>
      <c r="DG288" s="1">
        <f>IF(C288=DG$6,1,0)</f>
        <v>0</v>
      </c>
      <c r="DH288" s="1">
        <f>IF(D288=DH$6,1,0)</f>
        <v>0</v>
      </c>
      <c r="DI288" s="1">
        <f>IF(E288=DI$6,1,0)</f>
        <v>0</v>
      </c>
      <c r="DJ288" s="1">
        <f>IF(F288=DJ$6,1,0)</f>
        <v>0</v>
      </c>
      <c r="DK288" s="1">
        <f>IF(G288=DK$6,1,0)</f>
        <v>0</v>
      </c>
      <c r="DL288" s="1">
        <f>IF(H288=DL$6,1,0)</f>
        <v>0</v>
      </c>
      <c r="DM288" s="1">
        <f>IF(I288=DM$6,1,0)</f>
        <v>0</v>
      </c>
      <c r="DN288" s="1">
        <f>IF(J288=DN$6,1,0)</f>
        <v>0</v>
      </c>
      <c r="DO288" s="1">
        <f>IF(K288=DO$6,1,0)</f>
        <v>0</v>
      </c>
      <c r="DP288" s="1">
        <f>IF(L288=DP$6,1,0)</f>
        <v>0</v>
      </c>
      <c r="DQ288" s="1">
        <f>IF(M288=DQ$6,1,0)</f>
        <v>0</v>
      </c>
      <c r="DR288" s="1">
        <f>IF(N288=DR$6,1,0)</f>
        <v>0</v>
      </c>
      <c r="DS288" s="1">
        <f>IF(O288=DS$6,1,0)</f>
        <v>0</v>
      </c>
      <c r="DT288" s="1">
        <f>SUM(BP288:CC288)/2</f>
        <v>0</v>
      </c>
      <c r="DU288" s="1">
        <f>SUM(CD288:CQ288)/2</f>
        <v>0</v>
      </c>
      <c r="DV288" s="1">
        <f>SUM(CR288:DE288)/2</f>
        <v>0</v>
      </c>
      <c r="DW288" s="1">
        <f>SUM(DF288:DS288)/2</f>
        <v>0</v>
      </c>
    </row>
    <row r="289" spans="2:20" ht="12.75">
      <c r="B289" s="41">
        <f>AW280</f>
        <v>29</v>
      </c>
      <c r="C289" s="42"/>
      <c r="D289" s="41">
        <f>AX280</f>
        <v>30</v>
      </c>
      <c r="E289" s="42"/>
      <c r="F289" s="41">
        <f>AY280</f>
        <v>31</v>
      </c>
      <c r="G289" s="42"/>
      <c r="H289" s="41">
        <f>AZ280</f>
      </c>
      <c r="I289" s="42"/>
      <c r="J289" s="41">
        <f>BA280</f>
      </c>
      <c r="K289" s="42"/>
      <c r="L289" s="41">
        <f>BB280</f>
      </c>
      <c r="M289" s="42"/>
      <c r="N289" s="41">
        <f>BC280</f>
      </c>
      <c r="O289" s="42"/>
      <c r="R289" s="3"/>
      <c r="S289" s="3"/>
      <c r="T289" s="3"/>
    </row>
    <row r="290" spans="2:127" ht="49.5" customHeight="1" thickBot="1"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  <c r="P290" s="2"/>
      <c r="Q290" s="2"/>
      <c r="R290" s="3"/>
      <c r="S290" s="3"/>
      <c r="T290" s="3"/>
      <c r="BP290" s="1">
        <f>IF(B290=BP$6,1,0)</f>
        <v>0</v>
      </c>
      <c r="BQ290" s="1">
        <f>IF(C290=BQ$6,1,0)</f>
        <v>0</v>
      </c>
      <c r="BR290" s="1">
        <f>IF(D290=BR$6,1,0)</f>
        <v>0</v>
      </c>
      <c r="BS290" s="1">
        <f>IF(E290=BS$6,1,0)</f>
        <v>0</v>
      </c>
      <c r="BT290" s="1">
        <f>IF(F290=BT$6,1,0)</f>
        <v>0</v>
      </c>
      <c r="BU290" s="1">
        <f>IF(G290=BU$6,1,0)</f>
        <v>0</v>
      </c>
      <c r="BV290" s="1">
        <f>IF(H290=BV$6,1,0)</f>
        <v>0</v>
      </c>
      <c r="BW290" s="1">
        <f>IF(I290=BW$6,1,0)</f>
        <v>0</v>
      </c>
      <c r="BX290" s="1">
        <f>IF(J290=BX$6,1,0)</f>
        <v>0</v>
      </c>
      <c r="BY290" s="1">
        <f>IF(K290=BY$6,1,0)</f>
        <v>0</v>
      </c>
      <c r="BZ290" s="1">
        <f>IF(L290=BZ$6,1,0)</f>
        <v>0</v>
      </c>
      <c r="CA290" s="1">
        <f>IF(M290=CA$6,1,0)</f>
        <v>0</v>
      </c>
      <c r="CB290" s="1">
        <f>IF(N290=CB$6,1,0)</f>
        <v>0</v>
      </c>
      <c r="CC290" s="1">
        <f>IF(O290=CC$6,1,0)</f>
        <v>0</v>
      </c>
      <c r="CD290" s="1">
        <f>IF(B290=CD$6,1,0)</f>
        <v>0</v>
      </c>
      <c r="CE290" s="1">
        <f>IF(C290=CE$6,1,0)</f>
        <v>0</v>
      </c>
      <c r="CF290" s="1">
        <f>IF(D290=CF$6,1,0)</f>
        <v>0</v>
      </c>
      <c r="CG290" s="1">
        <f>IF(E290=CG$6,1,0)</f>
        <v>0</v>
      </c>
      <c r="CH290" s="1">
        <f>IF(F290=CH$6,1,0)</f>
        <v>0</v>
      </c>
      <c r="CI290" s="1">
        <f>IF(G290=CI$6,1,0)</f>
        <v>0</v>
      </c>
      <c r="CJ290" s="1">
        <f>IF(H290=CJ$6,1,0)</f>
        <v>0</v>
      </c>
      <c r="CK290" s="1">
        <f>IF(I290=CK$6,1,0)</f>
        <v>0</v>
      </c>
      <c r="CL290" s="1">
        <f>IF(J290=CL$6,1,0)</f>
        <v>0</v>
      </c>
      <c r="CM290" s="1">
        <f>IF(K290=CM$6,1,0)</f>
        <v>0</v>
      </c>
      <c r="CN290" s="1">
        <f>IF(L290=CN$6,1,0)</f>
        <v>0</v>
      </c>
      <c r="CO290" s="1">
        <f>IF(M290=CO$6,1,0)</f>
        <v>0</v>
      </c>
      <c r="CP290" s="1">
        <f>IF(N290=CP$6,1,0)</f>
        <v>0</v>
      </c>
      <c r="CQ290" s="1">
        <f>IF(O290=CQ$6,1,0)</f>
        <v>0</v>
      </c>
      <c r="CR290" s="1">
        <f>IF(B290=CR$6,1,0)</f>
        <v>0</v>
      </c>
      <c r="CS290" s="1">
        <f>IF(C290=CS$6,1,0)</f>
        <v>0</v>
      </c>
      <c r="CT290" s="1">
        <f>IF(D290=CT$6,1,0)</f>
        <v>0</v>
      </c>
      <c r="CU290" s="1">
        <f>IF(E290=CU$6,1,0)</f>
        <v>0</v>
      </c>
      <c r="CV290" s="1">
        <f>IF(F290=CV$6,1,0)</f>
        <v>0</v>
      </c>
      <c r="CW290" s="1">
        <f>IF(G290=CW$6,1,0)</f>
        <v>0</v>
      </c>
      <c r="CX290" s="1">
        <f>IF(H290=CX$6,1,0)</f>
        <v>0</v>
      </c>
      <c r="CY290" s="1">
        <f>IF(I290=CY$6,1,0)</f>
        <v>0</v>
      </c>
      <c r="CZ290" s="1">
        <f>IF(J290=CZ$6,1,0)</f>
        <v>0</v>
      </c>
      <c r="DA290" s="1">
        <f>IF(K290=DA$6,1,0)</f>
        <v>0</v>
      </c>
      <c r="DB290" s="1">
        <f>IF(L290=DB$6,1,0)</f>
        <v>0</v>
      </c>
      <c r="DC290" s="1">
        <f>IF(M290=DC$6,1,0)</f>
        <v>0</v>
      </c>
      <c r="DD290" s="1">
        <f>IF(N290=DD$6,1,0)</f>
        <v>0</v>
      </c>
      <c r="DE290" s="1">
        <f>IF(O290=DE$6,1,0)</f>
        <v>0</v>
      </c>
      <c r="DF290" s="1">
        <f>IF(B290=DF$6,1,0)</f>
        <v>0</v>
      </c>
      <c r="DG290" s="1">
        <f>IF(C290=DG$6,1,0)</f>
        <v>0</v>
      </c>
      <c r="DH290" s="1">
        <f>IF(D290=DH$6,1,0)</f>
        <v>0</v>
      </c>
      <c r="DI290" s="1">
        <f>IF(E290=DI$6,1,0)</f>
        <v>0</v>
      </c>
      <c r="DJ290" s="1">
        <f>IF(F290=DJ$6,1,0)</f>
        <v>0</v>
      </c>
      <c r="DK290" s="1">
        <f>IF(G290=DK$6,1,0)</f>
        <v>0</v>
      </c>
      <c r="DL290" s="1">
        <f>IF(H290=DL$6,1,0)</f>
        <v>0</v>
      </c>
      <c r="DM290" s="1">
        <f>IF(I290=DM$6,1,0)</f>
        <v>0</v>
      </c>
      <c r="DN290" s="1">
        <f>IF(J290=DN$6,1,0)</f>
        <v>0</v>
      </c>
      <c r="DO290" s="1">
        <f>IF(K290=DO$6,1,0)</f>
        <v>0</v>
      </c>
      <c r="DP290" s="1">
        <f>IF(L290=DP$6,1,0)</f>
        <v>0</v>
      </c>
      <c r="DQ290" s="1">
        <f>IF(M290=DQ$6,1,0)</f>
        <v>0</v>
      </c>
      <c r="DR290" s="1">
        <f>IF(N290=DR$6,1,0)</f>
        <v>0</v>
      </c>
      <c r="DS290" s="1">
        <f>IF(O290=DS$6,1,0)</f>
        <v>0</v>
      </c>
      <c r="DT290" s="1">
        <f>SUM(BP290:CC290)/2</f>
        <v>0</v>
      </c>
      <c r="DU290" s="1">
        <f>SUM(CD290:CQ290)/2</f>
        <v>0</v>
      </c>
      <c r="DV290" s="1">
        <f>SUM(CR290:DE290)/2</f>
        <v>0</v>
      </c>
      <c r="DW290" s="1">
        <f>SUM(DF290:DS290)/2</f>
        <v>0</v>
      </c>
    </row>
    <row r="291" spans="2:15" ht="12.75">
      <c r="B291" s="41">
        <f>BD280</f>
      </c>
      <c r="C291" s="42"/>
      <c r="D291" s="41">
        <f>BE280</f>
      </c>
      <c r="E291" s="42"/>
      <c r="F291" s="41">
        <f>BF280</f>
      </c>
      <c r="G291" s="42"/>
      <c r="H291" s="41">
        <f>BG280</f>
      </c>
      <c r="I291" s="42"/>
      <c r="J291" s="41">
        <f>BH280</f>
      </c>
      <c r="K291" s="42"/>
      <c r="L291" s="41">
        <f>BI280</f>
      </c>
      <c r="M291" s="42"/>
      <c r="N291" s="41">
        <f>BJ280</f>
      </c>
      <c r="O291" s="42"/>
    </row>
    <row r="292" spans="2:127" ht="49.5" customHeight="1" thickBot="1"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BP292" s="1">
        <f>IF(B292=BP$6,1,0)</f>
        <v>0</v>
      </c>
      <c r="BQ292" s="1">
        <f>IF(C292=BQ$6,1,0)</f>
        <v>0</v>
      </c>
      <c r="BR292" s="1">
        <f>IF(D292=BR$6,1,0)</f>
        <v>0</v>
      </c>
      <c r="BS292" s="1">
        <f>IF(E292=BS$6,1,0)</f>
        <v>0</v>
      </c>
      <c r="BT292" s="1">
        <f>IF(F292=BT$6,1,0)</f>
        <v>0</v>
      </c>
      <c r="BU292" s="1">
        <f>IF(G292=BU$6,1,0)</f>
        <v>0</v>
      </c>
      <c r="BV292" s="1">
        <f>IF(H292=BV$6,1,0)</f>
        <v>0</v>
      </c>
      <c r="BW292" s="1">
        <f>IF(I292=BW$6,1,0)</f>
        <v>0</v>
      </c>
      <c r="BX292" s="1">
        <f>IF(J292=BX$6,1,0)</f>
        <v>0</v>
      </c>
      <c r="BY292" s="1">
        <f>IF(K292=BY$6,1,0)</f>
        <v>0</v>
      </c>
      <c r="BZ292" s="1">
        <f>IF(L292=BZ$6,1,0)</f>
        <v>0</v>
      </c>
      <c r="CA292" s="1">
        <f>IF(M292=CA$6,1,0)</f>
        <v>0</v>
      </c>
      <c r="CB292" s="1">
        <f>IF(N292=CB$6,1,0)</f>
        <v>0</v>
      </c>
      <c r="CC292" s="1">
        <f>IF(O292=CC$6,1,0)</f>
        <v>0</v>
      </c>
      <c r="CD292" s="1">
        <f>IF(B292=CD$6,1,0)</f>
        <v>0</v>
      </c>
      <c r="CE292" s="1">
        <f>IF(C292=CE$6,1,0)</f>
        <v>0</v>
      </c>
      <c r="CF292" s="1">
        <f>IF(D292=CF$6,1,0)</f>
        <v>0</v>
      </c>
      <c r="CG292" s="1">
        <f>IF(E292=CG$6,1,0)</f>
        <v>0</v>
      </c>
      <c r="CH292" s="1">
        <f>IF(F292=CH$6,1,0)</f>
        <v>0</v>
      </c>
      <c r="CI292" s="1">
        <f>IF(G292=CI$6,1,0)</f>
        <v>0</v>
      </c>
      <c r="CJ292" s="1">
        <f>IF(H292=CJ$6,1,0)</f>
        <v>0</v>
      </c>
      <c r="CK292" s="1">
        <f>IF(I292=CK$6,1,0)</f>
        <v>0</v>
      </c>
      <c r="CL292" s="1">
        <f>IF(J292=CL$6,1,0)</f>
        <v>0</v>
      </c>
      <c r="CM292" s="1">
        <f>IF(K292=CM$6,1,0)</f>
        <v>0</v>
      </c>
      <c r="CN292" s="1">
        <f>IF(L292=CN$6,1,0)</f>
        <v>0</v>
      </c>
      <c r="CO292" s="1">
        <f>IF(M292=CO$6,1,0)</f>
        <v>0</v>
      </c>
      <c r="CP292" s="1">
        <f>IF(N292=CP$6,1,0)</f>
        <v>0</v>
      </c>
      <c r="CQ292" s="1">
        <f>IF(O292=CQ$6,1,0)</f>
        <v>0</v>
      </c>
      <c r="CR292" s="1">
        <f>IF(B292=CR$6,1,0)</f>
        <v>0</v>
      </c>
      <c r="CS292" s="1">
        <f>IF(C292=CS$6,1,0)</f>
        <v>0</v>
      </c>
      <c r="CT292" s="1">
        <f>IF(D292=CT$6,1,0)</f>
        <v>0</v>
      </c>
      <c r="CU292" s="1">
        <f>IF(E292=CU$6,1,0)</f>
        <v>0</v>
      </c>
      <c r="CV292" s="1">
        <f>IF(F292=CV$6,1,0)</f>
        <v>0</v>
      </c>
      <c r="CW292" s="1">
        <f>IF(G292=CW$6,1,0)</f>
        <v>0</v>
      </c>
      <c r="CX292" s="1">
        <f>IF(H292=CX$6,1,0)</f>
        <v>0</v>
      </c>
      <c r="CY292" s="1">
        <f>IF(I292=CY$6,1,0)</f>
        <v>0</v>
      </c>
      <c r="CZ292" s="1">
        <f>IF(J292=CZ$6,1,0)</f>
        <v>0</v>
      </c>
      <c r="DA292" s="1">
        <f>IF(K292=DA$6,1,0)</f>
        <v>0</v>
      </c>
      <c r="DB292" s="1">
        <f>IF(L292=DB$6,1,0)</f>
        <v>0</v>
      </c>
      <c r="DC292" s="1">
        <f>IF(M292=DC$6,1,0)</f>
        <v>0</v>
      </c>
      <c r="DD292" s="1">
        <f>IF(N292=DD$6,1,0)</f>
        <v>0</v>
      </c>
      <c r="DE292" s="1">
        <f>IF(O292=DE$6,1,0)</f>
        <v>0</v>
      </c>
      <c r="DF292" s="1">
        <f>IF(B292=DF$6,1,0)</f>
        <v>0</v>
      </c>
      <c r="DG292" s="1">
        <f>IF(C292=DG$6,1,0)</f>
        <v>0</v>
      </c>
      <c r="DH292" s="1">
        <f>IF(D292=DH$6,1,0)</f>
        <v>0</v>
      </c>
      <c r="DI292" s="1">
        <f>IF(E292=DI$6,1,0)</f>
        <v>0</v>
      </c>
      <c r="DJ292" s="1">
        <f>IF(F292=DJ$6,1,0)</f>
        <v>0</v>
      </c>
      <c r="DK292" s="1">
        <f>IF(G292=DK$6,1,0)</f>
        <v>0</v>
      </c>
      <c r="DL292" s="1">
        <f>IF(H292=DL$6,1,0)</f>
        <v>0</v>
      </c>
      <c r="DM292" s="1">
        <f>IF(I292=DM$6,1,0)</f>
        <v>0</v>
      </c>
      <c r="DN292" s="1">
        <f>IF(J292=DN$6,1,0)</f>
        <v>0</v>
      </c>
      <c r="DO292" s="1">
        <f>IF(K292=DO$6,1,0)</f>
        <v>0</v>
      </c>
      <c r="DP292" s="1">
        <f>IF(L292=DP$6,1,0)</f>
        <v>0</v>
      </c>
      <c r="DQ292" s="1">
        <f>IF(M292=DQ$6,1,0)</f>
        <v>0</v>
      </c>
      <c r="DR292" s="1">
        <f>IF(N292=DR$6,1,0)</f>
        <v>0</v>
      </c>
      <c r="DS292" s="1">
        <f>IF(O292=DS$6,1,0)</f>
        <v>0</v>
      </c>
      <c r="DT292" s="1">
        <f>SUM(BP292:CC292)/2</f>
        <v>0</v>
      </c>
      <c r="DU292" s="1">
        <f>SUM(CD292:CQ292)/2</f>
        <v>0</v>
      </c>
      <c r="DV292" s="1">
        <f>SUM(CR292:DE292)/2</f>
        <v>0</v>
      </c>
      <c r="DW292" s="1">
        <f>SUM(DF292:DS292)/2</f>
        <v>0</v>
      </c>
    </row>
    <row r="293" spans="2:15" ht="30" customHeight="1" thickBot="1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</row>
    <row r="294" spans="2:63" ht="39.75" customHeight="1" thickBot="1">
      <c r="B294" s="46" t="str">
        <f>CONCATENATE(INDEX(Sheet1!$BL$6:$BL$17,1+MOD(Q295-1,12),1)," ",R294)</f>
        <v>February 2012</v>
      </c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8"/>
      <c r="Q294" s="1">
        <f>Q279</f>
        <v>2010</v>
      </c>
      <c r="R294" s="2">
        <f>INT(Q294+(Q295-1)/12)</f>
        <v>2012</v>
      </c>
      <c r="S294" s="1">
        <f>1+MOD(MAX(U281:BJ281),7)</f>
        <v>4</v>
      </c>
      <c r="U294" s="4">
        <v>1</v>
      </c>
      <c r="V294" s="4">
        <f aca="true" t="shared" si="68" ref="V294:BJ294">U294+1</f>
        <v>2</v>
      </c>
      <c r="W294" s="4">
        <f t="shared" si="68"/>
        <v>3</v>
      </c>
      <c r="X294" s="4">
        <f t="shared" si="68"/>
        <v>4</v>
      </c>
      <c r="Y294" s="4">
        <f t="shared" si="68"/>
        <v>5</v>
      </c>
      <c r="Z294" s="4">
        <f t="shared" si="68"/>
        <v>6</v>
      </c>
      <c r="AA294" s="4">
        <f t="shared" si="68"/>
        <v>7</v>
      </c>
      <c r="AB294" s="4">
        <f t="shared" si="68"/>
        <v>8</v>
      </c>
      <c r="AC294" s="4">
        <f t="shared" si="68"/>
        <v>9</v>
      </c>
      <c r="AD294" s="4">
        <f t="shared" si="68"/>
        <v>10</v>
      </c>
      <c r="AE294" s="4">
        <f t="shared" si="68"/>
        <v>11</v>
      </c>
      <c r="AF294" s="4">
        <f t="shared" si="68"/>
        <v>12</v>
      </c>
      <c r="AG294" s="4">
        <f t="shared" si="68"/>
        <v>13</v>
      </c>
      <c r="AH294" s="4">
        <f t="shared" si="68"/>
        <v>14</v>
      </c>
      <c r="AI294" s="4">
        <f t="shared" si="68"/>
        <v>15</v>
      </c>
      <c r="AJ294" s="4">
        <f t="shared" si="68"/>
        <v>16</v>
      </c>
      <c r="AK294" s="4">
        <f t="shared" si="68"/>
        <v>17</v>
      </c>
      <c r="AL294" s="4">
        <f t="shared" si="68"/>
        <v>18</v>
      </c>
      <c r="AM294" s="4">
        <f t="shared" si="68"/>
        <v>19</v>
      </c>
      <c r="AN294" s="4">
        <f t="shared" si="68"/>
        <v>20</v>
      </c>
      <c r="AO294" s="4">
        <f t="shared" si="68"/>
        <v>21</v>
      </c>
      <c r="AP294" s="4">
        <f t="shared" si="68"/>
        <v>22</v>
      </c>
      <c r="AQ294" s="4">
        <f t="shared" si="68"/>
        <v>23</v>
      </c>
      <c r="AR294" s="4">
        <f t="shared" si="68"/>
        <v>24</v>
      </c>
      <c r="AS294" s="4">
        <f t="shared" si="68"/>
        <v>25</v>
      </c>
      <c r="AT294" s="4">
        <f t="shared" si="68"/>
        <v>26</v>
      </c>
      <c r="AU294" s="4">
        <f t="shared" si="68"/>
        <v>27</v>
      </c>
      <c r="AV294" s="4">
        <f t="shared" si="68"/>
        <v>28</v>
      </c>
      <c r="AW294" s="4">
        <f t="shared" si="68"/>
        <v>29</v>
      </c>
      <c r="AX294" s="4">
        <f t="shared" si="68"/>
        <v>30</v>
      </c>
      <c r="AY294" s="4">
        <f t="shared" si="68"/>
        <v>31</v>
      </c>
      <c r="AZ294" s="4">
        <f t="shared" si="68"/>
        <v>32</v>
      </c>
      <c r="BA294" s="4">
        <f t="shared" si="68"/>
        <v>33</v>
      </c>
      <c r="BB294" s="4">
        <f t="shared" si="68"/>
        <v>34</v>
      </c>
      <c r="BC294" s="4">
        <f t="shared" si="68"/>
        <v>35</v>
      </c>
      <c r="BD294" s="4">
        <f t="shared" si="68"/>
        <v>36</v>
      </c>
      <c r="BE294" s="4">
        <f t="shared" si="68"/>
        <v>37</v>
      </c>
      <c r="BF294" s="4">
        <f t="shared" si="68"/>
        <v>38</v>
      </c>
      <c r="BG294" s="4">
        <f t="shared" si="68"/>
        <v>39</v>
      </c>
      <c r="BH294" s="4">
        <f t="shared" si="68"/>
        <v>40</v>
      </c>
      <c r="BI294" s="4">
        <f t="shared" si="68"/>
        <v>41</v>
      </c>
      <c r="BJ294" s="4">
        <f t="shared" si="68"/>
        <v>42</v>
      </c>
      <c r="BK294" s="4"/>
    </row>
    <row r="295" spans="2:63" s="2" customFormat="1" ht="18" customHeight="1" thickBot="1">
      <c r="B295" s="44" t="s">
        <v>1</v>
      </c>
      <c r="C295" s="45"/>
      <c r="D295" s="44" t="s">
        <v>2</v>
      </c>
      <c r="E295" s="45"/>
      <c r="F295" s="44" t="s">
        <v>3</v>
      </c>
      <c r="G295" s="45"/>
      <c r="H295" s="44" t="s">
        <v>4</v>
      </c>
      <c r="I295" s="45"/>
      <c r="J295" s="44" t="s">
        <v>5</v>
      </c>
      <c r="K295" s="45"/>
      <c r="L295" s="44" t="s">
        <v>6</v>
      </c>
      <c r="M295" s="45"/>
      <c r="N295" s="44" t="s">
        <v>7</v>
      </c>
      <c r="O295" s="45"/>
      <c r="Q295" s="2">
        <f>1+Q280</f>
        <v>26</v>
      </c>
      <c r="R295" s="2">
        <f>1+MOD(Q295-1,12)</f>
        <v>2</v>
      </c>
      <c r="S295" s="2">
        <f>IF(MOD(R294,4)=0,IF(R295=2,29,INDEX(Sheet1!$BM$6:$BM$17,Sheet1!R295,1)),INDEX(Sheet1!$BM$6:$BM$17,Sheet1!R295,1))</f>
        <v>29</v>
      </c>
      <c r="U295" s="1">
        <f>IF(T294&lt;&gt;"",T294+1,IF($S294=U294,1,""))</f>
      </c>
      <c r="V295" s="1">
        <f>IF(U295&lt;&gt;"",U295+1,IF($S294=V294,1,""))</f>
      </c>
      <c r="W295" s="1">
        <f>IF(V295&lt;&gt;"",V295+1,IF($S294=W294,1,""))</f>
      </c>
      <c r="X295" s="1">
        <f>IF(W295&lt;&gt;"",W295+1,IF($S294=X294,1,""))</f>
        <v>1</v>
      </c>
      <c r="Y295" s="1">
        <f>IF(X295&lt;&gt;"",X295+1,IF($S294=Y294,1,""))</f>
        <v>2</v>
      </c>
      <c r="Z295" s="1">
        <f>IF(Y295&lt;&gt;"",Y295+1,IF($S294=Z294,1,""))</f>
        <v>3</v>
      </c>
      <c r="AA295" s="1">
        <f>IF(Z295&lt;&gt;"",Z295+1,IF($S294=AA294,1,""))</f>
        <v>4</v>
      </c>
      <c r="AB295" s="1">
        <f>IF(AA295="","",IF(AA295&lt;&gt;$S295,AA295+1,IF($S$9=AB294,1,"")))</f>
        <v>5</v>
      </c>
      <c r="AC295" s="1">
        <f>IF(AB295="","",IF(AB295&lt;&gt;$S295,AB295+1,IF($S$9=AC294,1,"")))</f>
        <v>6</v>
      </c>
      <c r="AD295" s="1">
        <f>IF(AC295="","",IF(AC295&lt;&gt;$S295,AC295+1,IF($S$9=AD294,1,"")))</f>
        <v>7</v>
      </c>
      <c r="AE295" s="1">
        <f>IF(AD295="","",IF(AD295&lt;&gt;$S295,AD295+1,IF($S$9=AE294,1,"")))</f>
        <v>8</v>
      </c>
      <c r="AF295" s="1">
        <f>IF(AE295="","",IF(AE295&lt;&gt;$S295,AE295+1,IF($S$9=AF294,1,"")))</f>
        <v>9</v>
      </c>
      <c r="AG295" s="1">
        <f>IF(AF295="","",IF(AF295&lt;&gt;$S295,AF295+1,IF($S$9=AG294,1,"")))</f>
        <v>10</v>
      </c>
      <c r="AH295" s="1">
        <f>IF(AG295="","",IF(AG295&lt;&gt;$S295,AG295+1,IF($S$9=AH294,1,"")))</f>
        <v>11</v>
      </c>
      <c r="AI295" s="1">
        <f>IF(AH295="","",IF(AH295&lt;&gt;$S295,AH295+1,IF($S$9=AI294,1,"")))</f>
        <v>12</v>
      </c>
      <c r="AJ295" s="1">
        <f>IF(AI295="","",IF(AI295&lt;&gt;$S295,AI295+1,IF($S$9=AJ294,1,"")))</f>
        <v>13</v>
      </c>
      <c r="AK295" s="1">
        <f>IF(AJ295="","",IF(AJ295&lt;&gt;$S295,AJ295+1,IF($S$9=AK294,1,"")))</f>
        <v>14</v>
      </c>
      <c r="AL295" s="1">
        <f>IF(AK295="","",IF(AK295&lt;&gt;$S295,AK295+1,IF($S$9=AL294,1,"")))</f>
        <v>15</v>
      </c>
      <c r="AM295" s="1">
        <f>IF(AL295="","",IF(AL295&lt;&gt;$S295,AL295+1,IF($S$9=AM294,1,"")))</f>
        <v>16</v>
      </c>
      <c r="AN295" s="1">
        <f>IF(AM295="","",IF(AM295&lt;&gt;$S295,AM295+1,IF($S$9=AN294,1,"")))</f>
        <v>17</v>
      </c>
      <c r="AO295" s="1">
        <f>IF(AN295="","",IF(AN295&lt;&gt;$S295,AN295+1,IF($S$9=AO294,1,"")))</f>
        <v>18</v>
      </c>
      <c r="AP295" s="1">
        <f>IF(AO295="","",IF(AO295&lt;&gt;$S295,AO295+1,IF($S$9=AP294,1,"")))</f>
        <v>19</v>
      </c>
      <c r="AQ295" s="1">
        <f>IF(AP295="","",IF(AP295&lt;&gt;$S295,AP295+1,IF($S$9=AQ294,1,"")))</f>
        <v>20</v>
      </c>
      <c r="AR295" s="1">
        <f>IF(AQ295="","",IF(AQ295&lt;&gt;$S295,AQ295+1,IF($S$9=AR294,1,"")))</f>
        <v>21</v>
      </c>
      <c r="AS295" s="1">
        <f>IF(AR295="","",IF(AR295&lt;&gt;$S295,AR295+1,IF($S$9=AS294,1,"")))</f>
        <v>22</v>
      </c>
      <c r="AT295" s="1">
        <f>IF(AS295="","",IF(AS295&lt;&gt;$S295,AS295+1,IF($S$9=AT294,1,"")))</f>
        <v>23</v>
      </c>
      <c r="AU295" s="1">
        <f>IF(AT295="","",IF(AT295&lt;&gt;$S295,AT295+1,IF($S$9=AU294,1,"")))</f>
        <v>24</v>
      </c>
      <c r="AV295" s="1">
        <f>IF(AU295="","",IF(AU295&lt;&gt;$S295,AU295+1,IF($S$9=AV294,1,"")))</f>
        <v>25</v>
      </c>
      <c r="AW295" s="1">
        <f>IF(AV295="","",IF(AV295&lt;&gt;$S295,AV295+1,IF($S$9=AW294,1,"")))</f>
        <v>26</v>
      </c>
      <c r="AX295" s="1">
        <f>IF(AW295="","",IF(AW295&lt;&gt;$S295,AW295+1,IF($S$9=AX294,1,"")))</f>
        <v>27</v>
      </c>
      <c r="AY295" s="1">
        <f>IF(AX295="","",IF(AX295&lt;&gt;$S295,AX295+1,IF($S$9=AY294,1,"")))</f>
        <v>28</v>
      </c>
      <c r="AZ295" s="1">
        <f>IF(AY295="","",IF(AY295&lt;&gt;$S295,AY295+1,IF($S$9=AZ294,1,"")))</f>
        <v>29</v>
      </c>
      <c r="BA295" s="1">
        <f>IF(AZ295="","",IF(AZ295&lt;&gt;$S295,AZ295+1,IF($S$9=BA294,1,"")))</f>
      </c>
      <c r="BB295" s="1">
        <f>IF(BA295="","",IF(BA295&lt;&gt;$S295,BA295+1,IF($S$9=BB294,1,"")))</f>
      </c>
      <c r="BC295" s="1">
        <f>IF(BB295="","",IF(BB295&lt;&gt;$S295,BB295+1,IF($S$9=BC294,1,"")))</f>
      </c>
      <c r="BD295" s="1">
        <f>IF(BC295="","",IF(BC295&lt;&gt;$S295,BC295+1,IF($S$9=BD294,1,"")))</f>
      </c>
      <c r="BE295" s="1">
        <f>IF(BD295="","",IF(BD295&lt;&gt;$S295,BD295+1,IF($S$9=BE294,1,"")))</f>
      </c>
      <c r="BF295" s="1">
        <f>IF(BE295="","",IF(BE295&lt;&gt;$S295,BE295+1,IF($S$9=BF294,1,"")))</f>
      </c>
      <c r="BG295" s="1">
        <f>IF(BF295="","",IF(BF295&lt;&gt;$S295,BF295+1,IF($S$9=BG294,1,"")))</f>
      </c>
      <c r="BH295" s="1">
        <f>IF(BG295="","",IF(BG295&lt;&gt;$S295,BG295+1,IF($S$9=BH294,1,"")))</f>
      </c>
      <c r="BI295" s="1">
        <f>IF(BH295="","",IF(BH295&lt;&gt;$S295,BH295+1,IF($S$9=BI294,1,"")))</f>
      </c>
      <c r="BJ295" s="1">
        <f>IF(BI295="","",IF(BI295&lt;&gt;$S295,BI295+1,IF($S$9=BJ294,1,"")))</f>
      </c>
      <c r="BK295" s="1"/>
    </row>
    <row r="296" spans="2:62" ht="12.75">
      <c r="B296" s="41">
        <f>U295</f>
      </c>
      <c r="C296" s="42"/>
      <c r="D296" s="41">
        <f>V295</f>
      </c>
      <c r="E296" s="42"/>
      <c r="F296" s="41">
        <f>W295</f>
      </c>
      <c r="G296" s="42"/>
      <c r="H296" s="41">
        <f>X295</f>
        <v>1</v>
      </c>
      <c r="I296" s="42"/>
      <c r="J296" s="41">
        <f>Y295</f>
        <v>2</v>
      </c>
      <c r="K296" s="42"/>
      <c r="L296" s="41">
        <f>Z295</f>
        <v>3</v>
      </c>
      <c r="M296" s="42"/>
      <c r="N296" s="41">
        <f>AA295</f>
        <v>4</v>
      </c>
      <c r="O296" s="42"/>
      <c r="U296" s="1">
        <f>IF(V295="",IF(U295="","",1+MOD(U294-1,7)),"")</f>
      </c>
      <c r="V296" s="1">
        <f>IF(W295="",IF(V295="","",1+MOD(V294-1,7)),"")</f>
      </c>
      <c r="W296" s="1">
        <f>IF(X295="",IF(W295="","",1+MOD(W294-1,7)),"")</f>
      </c>
      <c r="X296" s="1">
        <f>IF(Y295="",IF(X295="","",1+MOD(X294-1,7)),"")</f>
      </c>
      <c r="Y296" s="1">
        <f>IF(Z295="",IF(Y295="","",1+MOD(Y294-1,7)),"")</f>
      </c>
      <c r="Z296" s="1">
        <f>IF(AA295="",IF(Z295="","",1+MOD(Z294-1,7)),"")</f>
      </c>
      <c r="AA296" s="1">
        <f>IF(AB295="",IF(AA295="","",1+MOD(AA294-1,7)),"")</f>
      </c>
      <c r="AB296" s="1">
        <f>IF(AC295="",IF(AB295="","",1+MOD(AB294-1,7)),"")</f>
      </c>
      <c r="AC296" s="1">
        <f>IF(AD295="",IF(AC295="","",1+MOD(AC294-1,7)),"")</f>
      </c>
      <c r="AD296" s="1">
        <f>IF(AE295="",IF(AD295="","",1+MOD(AD294-1,7)),"")</f>
      </c>
      <c r="AE296" s="1">
        <f>IF(AF295="",IF(AE295="","",1+MOD(AE294-1,7)),"")</f>
      </c>
      <c r="AF296" s="1">
        <f>IF(AG295="",IF(AF295="","",1+MOD(AF294-1,7)),"")</f>
      </c>
      <c r="AG296" s="1">
        <f>IF(AH295="",IF(AG295="","",1+MOD(AG294-1,7)),"")</f>
      </c>
      <c r="AH296" s="1">
        <f>IF(AI295="",IF(AH295="","",1+MOD(AH294-1,7)),"")</f>
      </c>
      <c r="AI296" s="1">
        <f>IF(AJ295="",IF(AI295="","",1+MOD(AI294-1,7)),"")</f>
      </c>
      <c r="AJ296" s="1">
        <f>IF(AK295="",IF(AJ295="","",1+MOD(AJ294-1,7)),"")</f>
      </c>
      <c r="AK296" s="1">
        <f>IF(AL295="",IF(AK295="","",1+MOD(AK294-1,7)),"")</f>
      </c>
      <c r="AL296" s="1">
        <f>IF(AM295="",IF(AL295="","",1+MOD(AL294-1,7)),"")</f>
      </c>
      <c r="AM296" s="1">
        <f>IF(AN295="",IF(AM295="","",1+MOD(AM294-1,7)),"")</f>
      </c>
      <c r="AN296" s="1">
        <f>IF(AO295="",IF(AN295="","",1+MOD(AN294-1,7)),"")</f>
      </c>
      <c r="AO296" s="1">
        <f>IF(AP295="",IF(AO295="","",1+MOD(AO294-1,7)),"")</f>
      </c>
      <c r="AP296" s="1">
        <f>IF(AQ295="",IF(AP295="","",1+MOD(AP294-1,7)),"")</f>
      </c>
      <c r="AQ296" s="1">
        <f>IF(AR295="",IF(AQ295="","",1+MOD(AQ294-1,7)),"")</f>
      </c>
      <c r="AR296" s="1">
        <f>IF(AS295="",IF(AR295="","",1+MOD(AR294-1,7)),"")</f>
      </c>
      <c r="AS296" s="1">
        <f>IF(AT295="",IF(AS295="","",1+MOD(AS294-1,7)),"")</f>
      </c>
      <c r="AT296" s="1">
        <f>IF(AU295="",IF(AT295="","",1+MOD(AT294-1,7)),"")</f>
      </c>
      <c r="AU296" s="1">
        <f>IF(AV295="",IF(AU295="","",1+MOD(AU294-1,7)),"")</f>
      </c>
      <c r="AV296" s="1">
        <f>IF(AW295="",IF(AV295="","",1+MOD(AV294-1,7)),"")</f>
      </c>
      <c r="AW296" s="1">
        <f>IF(AX295="",IF(AW295="","",1+MOD(AW294-1,7)),"")</f>
      </c>
      <c r="AX296" s="1">
        <f>IF(AY295="",IF(AX295="","",1+MOD(AX294-1,7)),"")</f>
      </c>
      <c r="AY296" s="1">
        <f>IF(AZ295="",IF(AY295="","",1+MOD(AY294-1,7)),"")</f>
      </c>
      <c r="AZ296" s="1">
        <f>IF(BA295="",IF(AZ295="","",1+MOD(AZ294-1,7)),"")</f>
        <v>4</v>
      </c>
      <c r="BA296" s="1">
        <f>IF(BB295="",IF(BA295="","",1+MOD(BA294-1,7)),"")</f>
      </c>
      <c r="BB296" s="1">
        <f>IF(BC295="",IF(BB295="","",1+MOD(BB294-1,7)),"")</f>
      </c>
      <c r="BC296" s="1">
        <f>IF(BD295="",IF(BC295="","",1+MOD(BC294-1,7)),"")</f>
      </c>
      <c r="BD296" s="1">
        <f>IF(BE295="",IF(BD295="","",1+MOD(BD294-1,7)),"")</f>
      </c>
      <c r="BE296" s="1">
        <f>IF(BF295="",IF(BE295="","",1+MOD(BE294-1,7)),"")</f>
      </c>
      <c r="BF296" s="1">
        <f>IF(BG295="",IF(BF295="","",1+MOD(BF294-1,7)),"")</f>
      </c>
      <c r="BG296" s="1">
        <f>IF(BH295="",IF(BG295="","",1+MOD(BG294-1,7)),"")</f>
      </c>
      <c r="BH296" s="1">
        <f>IF(BI295="",IF(BH295="","",1+MOD(BH294-1,7)),"")</f>
      </c>
      <c r="BI296" s="1">
        <f>IF(BJ295="",IF(BI295="","",1+MOD(BI294-1,7)),"")</f>
      </c>
      <c r="BJ296" s="1">
        <f>IF(BL294="",IF(BJ295="","",1+MOD(BJ294-1,7)),"")</f>
      </c>
    </row>
    <row r="297" spans="2:127" ht="49.5" customHeight="1" thickBot="1">
      <c r="B297" s="12"/>
      <c r="C297" s="13"/>
      <c r="D297" s="12"/>
      <c r="E297" s="13"/>
      <c r="F297" s="12"/>
      <c r="G297" s="13"/>
      <c r="H297" s="12"/>
      <c r="I297" s="13"/>
      <c r="J297" s="12"/>
      <c r="K297" s="13"/>
      <c r="L297" s="12"/>
      <c r="M297" s="13"/>
      <c r="N297" s="12"/>
      <c r="O297" s="13"/>
      <c r="BP297" s="1">
        <f>IF(B297=BP$6,1,0)</f>
        <v>0</v>
      </c>
      <c r="BQ297" s="1">
        <f>IF(C297=BQ$6,1,0)</f>
        <v>0</v>
      </c>
      <c r="BR297" s="1">
        <f>IF(D297=BR$6,1,0)</f>
        <v>0</v>
      </c>
      <c r="BS297" s="1">
        <f>IF(E297=BS$6,1,0)</f>
        <v>0</v>
      </c>
      <c r="BT297" s="1">
        <f>IF(F297=BT$6,1,0)</f>
        <v>0</v>
      </c>
      <c r="BU297" s="1">
        <f>IF(G297=BU$6,1,0)</f>
        <v>0</v>
      </c>
      <c r="BV297" s="1">
        <f>IF(H297=BV$6,1,0)</f>
        <v>0</v>
      </c>
      <c r="BW297" s="1">
        <f>IF(I297=BW$6,1,0)</f>
        <v>0</v>
      </c>
      <c r="BX297" s="1">
        <f>IF(J297=BX$6,1,0)</f>
        <v>0</v>
      </c>
      <c r="BY297" s="1">
        <f>IF(K297=BY$6,1,0)</f>
        <v>0</v>
      </c>
      <c r="BZ297" s="1">
        <f>IF(L297=BZ$6,1,0)</f>
        <v>0</v>
      </c>
      <c r="CA297" s="1">
        <f>IF(M297=CA$6,1,0)</f>
        <v>0</v>
      </c>
      <c r="CB297" s="1">
        <f>IF(N297=CB$6,1,0)</f>
        <v>0</v>
      </c>
      <c r="CC297" s="1">
        <f>IF(O297=CC$6,1,0)</f>
        <v>0</v>
      </c>
      <c r="CD297" s="1">
        <f>IF(B297=CD$6,1,0)</f>
        <v>0</v>
      </c>
      <c r="CE297" s="1">
        <f>IF(C297=CE$6,1,0)</f>
        <v>0</v>
      </c>
      <c r="CF297" s="1">
        <f>IF(D297=CF$6,1,0)</f>
        <v>0</v>
      </c>
      <c r="CG297" s="1">
        <f>IF(E297=CG$6,1,0)</f>
        <v>0</v>
      </c>
      <c r="CH297" s="1">
        <f>IF(F297=CH$6,1,0)</f>
        <v>0</v>
      </c>
      <c r="CI297" s="1">
        <f>IF(G297=CI$6,1,0)</f>
        <v>0</v>
      </c>
      <c r="CJ297" s="1">
        <f>IF(H297=CJ$6,1,0)</f>
        <v>0</v>
      </c>
      <c r="CK297" s="1">
        <f>IF(I297=CK$6,1,0)</f>
        <v>0</v>
      </c>
      <c r="CL297" s="1">
        <f>IF(J297=CL$6,1,0)</f>
        <v>0</v>
      </c>
      <c r="CM297" s="1">
        <f>IF(K297=CM$6,1,0)</f>
        <v>0</v>
      </c>
      <c r="CN297" s="1">
        <f>IF(L297=CN$6,1,0)</f>
        <v>0</v>
      </c>
      <c r="CO297" s="1">
        <f>IF(M297=CO$6,1,0)</f>
        <v>0</v>
      </c>
      <c r="CP297" s="1">
        <f>IF(N297=CP$6,1,0)</f>
        <v>0</v>
      </c>
      <c r="CQ297" s="1">
        <f>IF(O297=CQ$6,1,0)</f>
        <v>0</v>
      </c>
      <c r="CR297" s="1">
        <f>IF(B297=CR$6,1,0)</f>
        <v>0</v>
      </c>
      <c r="CS297" s="1">
        <f>IF(C297=CS$6,1,0)</f>
        <v>0</v>
      </c>
      <c r="CT297" s="1">
        <f>IF(D297=CT$6,1,0)</f>
        <v>0</v>
      </c>
      <c r="CU297" s="1">
        <f>IF(E297=CU$6,1,0)</f>
        <v>0</v>
      </c>
      <c r="CV297" s="1">
        <f>IF(F297=CV$6,1,0)</f>
        <v>0</v>
      </c>
      <c r="CW297" s="1">
        <f>IF(G297=CW$6,1,0)</f>
        <v>0</v>
      </c>
      <c r="CX297" s="1">
        <f>IF(H297=CX$6,1,0)</f>
        <v>0</v>
      </c>
      <c r="CY297" s="1">
        <f>IF(I297=CY$6,1,0)</f>
        <v>0</v>
      </c>
      <c r="CZ297" s="1">
        <f>IF(J297=CZ$6,1,0)</f>
        <v>0</v>
      </c>
      <c r="DA297" s="1">
        <f>IF(K297=DA$6,1,0)</f>
        <v>0</v>
      </c>
      <c r="DB297" s="1">
        <f>IF(L297=DB$6,1,0)</f>
        <v>0</v>
      </c>
      <c r="DC297" s="1">
        <f>IF(M297=DC$6,1,0)</f>
        <v>0</v>
      </c>
      <c r="DD297" s="1">
        <f>IF(N297=DD$6,1,0)</f>
        <v>0</v>
      </c>
      <c r="DE297" s="1">
        <f>IF(O297=DE$6,1,0)</f>
        <v>0</v>
      </c>
      <c r="DF297" s="1">
        <f>IF(B297=DF$6,1,0)</f>
        <v>0</v>
      </c>
      <c r="DG297" s="1">
        <f>IF(C297=DG$6,1,0)</f>
        <v>0</v>
      </c>
      <c r="DH297" s="1">
        <f>IF(D297=DH$6,1,0)</f>
        <v>0</v>
      </c>
      <c r="DI297" s="1">
        <f>IF(E297=DI$6,1,0)</f>
        <v>0</v>
      </c>
      <c r="DJ297" s="1">
        <f>IF(F297=DJ$6,1,0)</f>
        <v>0</v>
      </c>
      <c r="DK297" s="1">
        <f>IF(G297=DK$6,1,0)</f>
        <v>0</v>
      </c>
      <c r="DL297" s="1">
        <f>IF(H297=DL$6,1,0)</f>
        <v>0</v>
      </c>
      <c r="DM297" s="1">
        <f>IF(I297=DM$6,1,0)</f>
        <v>0</v>
      </c>
      <c r="DN297" s="1">
        <f>IF(J297=DN$6,1,0)</f>
        <v>0</v>
      </c>
      <c r="DO297" s="1">
        <f>IF(K297=DO$6,1,0)</f>
        <v>0</v>
      </c>
      <c r="DP297" s="1">
        <f>IF(L297=DP$6,1,0)</f>
        <v>0</v>
      </c>
      <c r="DQ297" s="1">
        <f>IF(M297=DQ$6,1,0)</f>
        <v>0</v>
      </c>
      <c r="DR297" s="1">
        <f>IF(N297=DR$6,1,0)</f>
        <v>0</v>
      </c>
      <c r="DS297" s="1">
        <f>IF(O297=DS$6,1,0)</f>
        <v>0</v>
      </c>
      <c r="DT297" s="1">
        <f>SUM(BP297:CC297)/2</f>
        <v>0</v>
      </c>
      <c r="DU297" s="1">
        <f>SUM(CD297:CQ297)/2</f>
        <v>0</v>
      </c>
      <c r="DV297" s="1">
        <f>SUM(CR297:DE297)/2</f>
        <v>0</v>
      </c>
      <c r="DW297" s="1">
        <f>SUM(DF297:DS297)/2</f>
        <v>0</v>
      </c>
    </row>
    <row r="298" spans="2:15" ht="12.75">
      <c r="B298" s="41">
        <f>AB295</f>
        <v>5</v>
      </c>
      <c r="C298" s="42"/>
      <c r="D298" s="41">
        <f>AC295</f>
        <v>6</v>
      </c>
      <c r="E298" s="42"/>
      <c r="F298" s="41">
        <f>AD295</f>
        <v>7</v>
      </c>
      <c r="G298" s="42"/>
      <c r="H298" s="41">
        <f>AE295</f>
        <v>8</v>
      </c>
      <c r="I298" s="42"/>
      <c r="J298" s="41">
        <f>AF295</f>
        <v>9</v>
      </c>
      <c r="K298" s="42"/>
      <c r="L298" s="41">
        <f>AG295</f>
        <v>10</v>
      </c>
      <c r="M298" s="42"/>
      <c r="N298" s="41">
        <f>AH295</f>
        <v>11</v>
      </c>
      <c r="O298" s="42"/>
    </row>
    <row r="299" spans="2:127" ht="49.5" customHeight="1" thickBot="1">
      <c r="B299" s="12"/>
      <c r="C299" s="13"/>
      <c r="D299" s="12"/>
      <c r="E299" s="13"/>
      <c r="F299" s="12"/>
      <c r="G299" s="13"/>
      <c r="H299" s="12"/>
      <c r="I299" s="13"/>
      <c r="J299" s="12"/>
      <c r="K299" s="13"/>
      <c r="L299" s="12"/>
      <c r="M299" s="13"/>
      <c r="N299" s="12"/>
      <c r="O299" s="13"/>
      <c r="P299" s="2"/>
      <c r="Q299" s="2"/>
      <c r="R299" s="3"/>
      <c r="S299" s="3"/>
      <c r="T299" s="3"/>
      <c r="BP299" s="1">
        <f>IF(B299=BP$6,1,0)</f>
        <v>0</v>
      </c>
      <c r="BQ299" s="1">
        <f>IF(C299=BQ$6,1,0)</f>
        <v>0</v>
      </c>
      <c r="BR299" s="1">
        <f>IF(D299=BR$6,1,0)</f>
        <v>0</v>
      </c>
      <c r="BS299" s="1">
        <f>IF(E299=BS$6,1,0)</f>
        <v>0</v>
      </c>
      <c r="BT299" s="1">
        <f>IF(F299=BT$6,1,0)</f>
        <v>0</v>
      </c>
      <c r="BU299" s="1">
        <f>IF(G299=BU$6,1,0)</f>
        <v>0</v>
      </c>
      <c r="BV299" s="1">
        <f>IF(H299=BV$6,1,0)</f>
        <v>0</v>
      </c>
      <c r="BW299" s="1">
        <f>IF(I299=BW$6,1,0)</f>
        <v>0</v>
      </c>
      <c r="BX299" s="1">
        <f>IF(J299=BX$6,1,0)</f>
        <v>0</v>
      </c>
      <c r="BY299" s="1">
        <f>IF(K299=BY$6,1,0)</f>
        <v>0</v>
      </c>
      <c r="BZ299" s="1">
        <f>IF(L299=BZ$6,1,0)</f>
        <v>0</v>
      </c>
      <c r="CA299" s="1">
        <f>IF(M299=CA$6,1,0)</f>
        <v>0</v>
      </c>
      <c r="CB299" s="1">
        <f>IF(N299=CB$6,1,0)</f>
        <v>0</v>
      </c>
      <c r="CC299" s="1">
        <f>IF(O299=CC$6,1,0)</f>
        <v>0</v>
      </c>
      <c r="CD299" s="1">
        <f>IF(B299=CD$6,1,0)</f>
        <v>0</v>
      </c>
      <c r="CE299" s="1">
        <f>IF(C299=CE$6,1,0)</f>
        <v>0</v>
      </c>
      <c r="CF299" s="1">
        <f>IF(D299=CF$6,1,0)</f>
        <v>0</v>
      </c>
      <c r="CG299" s="1">
        <f>IF(E299=CG$6,1,0)</f>
        <v>0</v>
      </c>
      <c r="CH299" s="1">
        <f>IF(F299=CH$6,1,0)</f>
        <v>0</v>
      </c>
      <c r="CI299" s="1">
        <f>IF(G299=CI$6,1,0)</f>
        <v>0</v>
      </c>
      <c r="CJ299" s="1">
        <f>IF(H299=CJ$6,1,0)</f>
        <v>0</v>
      </c>
      <c r="CK299" s="1">
        <f>IF(I299=CK$6,1,0)</f>
        <v>0</v>
      </c>
      <c r="CL299" s="1">
        <f>IF(J299=CL$6,1,0)</f>
        <v>0</v>
      </c>
      <c r="CM299" s="1">
        <f>IF(K299=CM$6,1,0)</f>
        <v>0</v>
      </c>
      <c r="CN299" s="1">
        <f>IF(L299=CN$6,1,0)</f>
        <v>0</v>
      </c>
      <c r="CO299" s="1">
        <f>IF(M299=CO$6,1,0)</f>
        <v>0</v>
      </c>
      <c r="CP299" s="1">
        <f>IF(N299=CP$6,1,0)</f>
        <v>0</v>
      </c>
      <c r="CQ299" s="1">
        <f>IF(O299=CQ$6,1,0)</f>
        <v>0</v>
      </c>
      <c r="CR299" s="1">
        <f>IF(B299=CR$6,1,0)</f>
        <v>0</v>
      </c>
      <c r="CS299" s="1">
        <f>IF(C299=CS$6,1,0)</f>
        <v>0</v>
      </c>
      <c r="CT299" s="1">
        <f>IF(D299=CT$6,1,0)</f>
        <v>0</v>
      </c>
      <c r="CU299" s="1">
        <f>IF(E299=CU$6,1,0)</f>
        <v>0</v>
      </c>
      <c r="CV299" s="1">
        <f>IF(F299=CV$6,1,0)</f>
        <v>0</v>
      </c>
      <c r="CW299" s="1">
        <f>IF(G299=CW$6,1,0)</f>
        <v>0</v>
      </c>
      <c r="CX299" s="1">
        <f>IF(H299=CX$6,1,0)</f>
        <v>0</v>
      </c>
      <c r="CY299" s="1">
        <f>IF(I299=CY$6,1,0)</f>
        <v>0</v>
      </c>
      <c r="CZ299" s="1">
        <f>IF(J299=CZ$6,1,0)</f>
        <v>0</v>
      </c>
      <c r="DA299" s="1">
        <f>IF(K299=DA$6,1,0)</f>
        <v>0</v>
      </c>
      <c r="DB299" s="1">
        <f>IF(L299=DB$6,1,0)</f>
        <v>0</v>
      </c>
      <c r="DC299" s="1">
        <f>IF(M299=DC$6,1,0)</f>
        <v>0</v>
      </c>
      <c r="DD299" s="1">
        <f>IF(N299=DD$6,1,0)</f>
        <v>0</v>
      </c>
      <c r="DE299" s="1">
        <f>IF(O299=DE$6,1,0)</f>
        <v>0</v>
      </c>
      <c r="DF299" s="1">
        <f>IF(B299=DF$6,1,0)</f>
        <v>0</v>
      </c>
      <c r="DG299" s="1">
        <f>IF(C299=DG$6,1,0)</f>
        <v>0</v>
      </c>
      <c r="DH299" s="1">
        <f>IF(D299=DH$6,1,0)</f>
        <v>0</v>
      </c>
      <c r="DI299" s="1">
        <f>IF(E299=DI$6,1,0)</f>
        <v>0</v>
      </c>
      <c r="DJ299" s="1">
        <f>IF(F299=DJ$6,1,0)</f>
        <v>0</v>
      </c>
      <c r="DK299" s="1">
        <f>IF(G299=DK$6,1,0)</f>
        <v>0</v>
      </c>
      <c r="DL299" s="1">
        <f>IF(H299=DL$6,1,0)</f>
        <v>0</v>
      </c>
      <c r="DM299" s="1">
        <f>IF(I299=DM$6,1,0)</f>
        <v>0</v>
      </c>
      <c r="DN299" s="1">
        <f>IF(J299=DN$6,1,0)</f>
        <v>0</v>
      </c>
      <c r="DO299" s="1">
        <f>IF(K299=DO$6,1,0)</f>
        <v>0</v>
      </c>
      <c r="DP299" s="1">
        <f>IF(L299=DP$6,1,0)</f>
        <v>0</v>
      </c>
      <c r="DQ299" s="1">
        <f>IF(M299=DQ$6,1,0)</f>
        <v>0</v>
      </c>
      <c r="DR299" s="1">
        <f>IF(N299=DR$6,1,0)</f>
        <v>0</v>
      </c>
      <c r="DS299" s="1">
        <f>IF(O299=DS$6,1,0)</f>
        <v>0</v>
      </c>
      <c r="DT299" s="1">
        <f>SUM(BP299:CC299)/2</f>
        <v>0</v>
      </c>
      <c r="DU299" s="1">
        <f>SUM(CD299:CQ299)/2</f>
        <v>0</v>
      </c>
      <c r="DV299" s="1">
        <f>SUM(CR299:DE299)/2</f>
        <v>0</v>
      </c>
      <c r="DW299" s="1">
        <f>SUM(DF299:DS299)/2</f>
        <v>0</v>
      </c>
    </row>
    <row r="300" spans="2:20" ht="12.75">
      <c r="B300" s="41">
        <f>AI295</f>
        <v>12</v>
      </c>
      <c r="C300" s="42"/>
      <c r="D300" s="41">
        <f>AJ295</f>
        <v>13</v>
      </c>
      <c r="E300" s="42"/>
      <c r="F300" s="41">
        <f>AK295</f>
        <v>14</v>
      </c>
      <c r="G300" s="42"/>
      <c r="H300" s="41">
        <f>AL295</f>
        <v>15</v>
      </c>
      <c r="I300" s="42"/>
      <c r="J300" s="41">
        <f>AM295</f>
        <v>16</v>
      </c>
      <c r="K300" s="42"/>
      <c r="L300" s="41">
        <f>AN295</f>
        <v>17</v>
      </c>
      <c r="M300" s="42"/>
      <c r="N300" s="41">
        <f>AO295</f>
        <v>18</v>
      </c>
      <c r="O300" s="42"/>
      <c r="R300" s="3"/>
      <c r="S300" s="3"/>
      <c r="T300" s="3"/>
    </row>
    <row r="301" spans="2:127" ht="49.5" customHeight="1" thickBot="1">
      <c r="B301" s="12"/>
      <c r="C301" s="13"/>
      <c r="D301" s="12"/>
      <c r="E301" s="13"/>
      <c r="F301" s="12"/>
      <c r="G301" s="13"/>
      <c r="H301" s="12"/>
      <c r="I301" s="13"/>
      <c r="J301" s="12"/>
      <c r="K301" s="13"/>
      <c r="L301" s="12"/>
      <c r="M301" s="13"/>
      <c r="N301" s="12"/>
      <c r="O301" s="13"/>
      <c r="P301" s="2"/>
      <c r="Q301" s="2"/>
      <c r="R301" s="3"/>
      <c r="S301" s="3"/>
      <c r="T301" s="3"/>
      <c r="BP301" s="1">
        <f>IF(B301=BP$6,1,0)</f>
        <v>0</v>
      </c>
      <c r="BQ301" s="1">
        <f>IF(C301=BQ$6,1,0)</f>
        <v>0</v>
      </c>
      <c r="BR301" s="1">
        <f>IF(D301=BR$6,1,0)</f>
        <v>0</v>
      </c>
      <c r="BS301" s="1">
        <f>IF(E301=BS$6,1,0)</f>
        <v>0</v>
      </c>
      <c r="BT301" s="1">
        <f>IF(F301=BT$6,1,0)</f>
        <v>0</v>
      </c>
      <c r="BU301" s="1">
        <f>IF(G301=BU$6,1,0)</f>
        <v>0</v>
      </c>
      <c r="BV301" s="1">
        <f>IF(H301=BV$6,1,0)</f>
        <v>0</v>
      </c>
      <c r="BW301" s="1">
        <f>IF(I301=BW$6,1,0)</f>
        <v>0</v>
      </c>
      <c r="BX301" s="1">
        <f>IF(J301=BX$6,1,0)</f>
        <v>0</v>
      </c>
      <c r="BY301" s="1">
        <f>IF(K301=BY$6,1,0)</f>
        <v>0</v>
      </c>
      <c r="BZ301" s="1">
        <f>IF(L301=BZ$6,1,0)</f>
        <v>0</v>
      </c>
      <c r="CA301" s="1">
        <f>IF(M301=CA$6,1,0)</f>
        <v>0</v>
      </c>
      <c r="CB301" s="1">
        <f>IF(N301=CB$6,1,0)</f>
        <v>0</v>
      </c>
      <c r="CC301" s="1">
        <f>IF(O301=CC$6,1,0)</f>
        <v>0</v>
      </c>
      <c r="CD301" s="1">
        <f>IF(B301=CD$6,1,0)</f>
        <v>0</v>
      </c>
      <c r="CE301" s="1">
        <f>IF(C301=CE$6,1,0)</f>
        <v>0</v>
      </c>
      <c r="CF301" s="1">
        <f>IF(D301=CF$6,1,0)</f>
        <v>0</v>
      </c>
      <c r="CG301" s="1">
        <f>IF(E301=CG$6,1,0)</f>
        <v>0</v>
      </c>
      <c r="CH301" s="1">
        <f>IF(F301=CH$6,1,0)</f>
        <v>0</v>
      </c>
      <c r="CI301" s="1">
        <f>IF(G301=CI$6,1,0)</f>
        <v>0</v>
      </c>
      <c r="CJ301" s="1">
        <f>IF(H301=CJ$6,1,0)</f>
        <v>0</v>
      </c>
      <c r="CK301" s="1">
        <f>IF(I301=CK$6,1,0)</f>
        <v>0</v>
      </c>
      <c r="CL301" s="1">
        <f>IF(J301=CL$6,1,0)</f>
        <v>0</v>
      </c>
      <c r="CM301" s="1">
        <f>IF(K301=CM$6,1,0)</f>
        <v>0</v>
      </c>
      <c r="CN301" s="1">
        <f>IF(L301=CN$6,1,0)</f>
        <v>0</v>
      </c>
      <c r="CO301" s="1">
        <f>IF(M301=CO$6,1,0)</f>
        <v>0</v>
      </c>
      <c r="CP301" s="1">
        <f>IF(N301=CP$6,1,0)</f>
        <v>0</v>
      </c>
      <c r="CQ301" s="1">
        <f>IF(O301=CQ$6,1,0)</f>
        <v>0</v>
      </c>
      <c r="CR301" s="1">
        <f>IF(B301=CR$6,1,0)</f>
        <v>0</v>
      </c>
      <c r="CS301" s="1">
        <f>IF(C301=CS$6,1,0)</f>
        <v>0</v>
      </c>
      <c r="CT301" s="1">
        <f>IF(D301=CT$6,1,0)</f>
        <v>0</v>
      </c>
      <c r="CU301" s="1">
        <f>IF(E301=CU$6,1,0)</f>
        <v>0</v>
      </c>
      <c r="CV301" s="1">
        <f>IF(F301=CV$6,1,0)</f>
        <v>0</v>
      </c>
      <c r="CW301" s="1">
        <f>IF(G301=CW$6,1,0)</f>
        <v>0</v>
      </c>
      <c r="CX301" s="1">
        <f>IF(H301=CX$6,1,0)</f>
        <v>0</v>
      </c>
      <c r="CY301" s="1">
        <f>IF(I301=CY$6,1,0)</f>
        <v>0</v>
      </c>
      <c r="CZ301" s="1">
        <f>IF(J301=CZ$6,1,0)</f>
        <v>0</v>
      </c>
      <c r="DA301" s="1">
        <f>IF(K301=DA$6,1,0)</f>
        <v>0</v>
      </c>
      <c r="DB301" s="1">
        <f>IF(L301=DB$6,1,0)</f>
        <v>0</v>
      </c>
      <c r="DC301" s="1">
        <f>IF(M301=DC$6,1,0)</f>
        <v>0</v>
      </c>
      <c r="DD301" s="1">
        <f>IF(N301=DD$6,1,0)</f>
        <v>0</v>
      </c>
      <c r="DE301" s="1">
        <f>IF(O301=DE$6,1,0)</f>
        <v>0</v>
      </c>
      <c r="DF301" s="1">
        <f>IF(B301=DF$6,1,0)</f>
        <v>0</v>
      </c>
      <c r="DG301" s="1">
        <f>IF(C301=DG$6,1,0)</f>
        <v>0</v>
      </c>
      <c r="DH301" s="1">
        <f>IF(D301=DH$6,1,0)</f>
        <v>0</v>
      </c>
      <c r="DI301" s="1">
        <f>IF(E301=DI$6,1,0)</f>
        <v>0</v>
      </c>
      <c r="DJ301" s="1">
        <f>IF(F301=DJ$6,1,0)</f>
        <v>0</v>
      </c>
      <c r="DK301" s="1">
        <f>IF(G301=DK$6,1,0)</f>
        <v>0</v>
      </c>
      <c r="DL301" s="1">
        <f>IF(H301=DL$6,1,0)</f>
        <v>0</v>
      </c>
      <c r="DM301" s="1">
        <f>IF(I301=DM$6,1,0)</f>
        <v>0</v>
      </c>
      <c r="DN301" s="1">
        <f>IF(J301=DN$6,1,0)</f>
        <v>0</v>
      </c>
      <c r="DO301" s="1">
        <f>IF(K301=DO$6,1,0)</f>
        <v>0</v>
      </c>
      <c r="DP301" s="1">
        <f>IF(L301=DP$6,1,0)</f>
        <v>0</v>
      </c>
      <c r="DQ301" s="1">
        <f>IF(M301=DQ$6,1,0)</f>
        <v>0</v>
      </c>
      <c r="DR301" s="1">
        <f>IF(N301=DR$6,1,0)</f>
        <v>0</v>
      </c>
      <c r="DS301" s="1">
        <f>IF(O301=DS$6,1,0)</f>
        <v>0</v>
      </c>
      <c r="DT301" s="1">
        <f>SUM(BP301:CC301)/2</f>
        <v>0</v>
      </c>
      <c r="DU301" s="1">
        <f>SUM(CD301:CQ301)/2</f>
        <v>0</v>
      </c>
      <c r="DV301" s="1">
        <f>SUM(CR301:DE301)/2</f>
        <v>0</v>
      </c>
      <c r="DW301" s="1">
        <f>SUM(DF301:DS301)/2</f>
        <v>0</v>
      </c>
    </row>
    <row r="302" spans="2:20" ht="12.75">
      <c r="B302" s="41">
        <f>AP295</f>
        <v>19</v>
      </c>
      <c r="C302" s="42"/>
      <c r="D302" s="41">
        <f>AQ295</f>
        <v>20</v>
      </c>
      <c r="E302" s="42"/>
      <c r="F302" s="41">
        <f>AR295</f>
        <v>21</v>
      </c>
      <c r="G302" s="42"/>
      <c r="H302" s="41">
        <f>AS295</f>
        <v>22</v>
      </c>
      <c r="I302" s="42"/>
      <c r="J302" s="41">
        <f>AT295</f>
        <v>23</v>
      </c>
      <c r="K302" s="42"/>
      <c r="L302" s="41">
        <f>AU295</f>
        <v>24</v>
      </c>
      <c r="M302" s="42"/>
      <c r="N302" s="41">
        <f>AV295</f>
        <v>25</v>
      </c>
      <c r="O302" s="42"/>
      <c r="R302" s="3"/>
      <c r="S302" s="3"/>
      <c r="T302" s="3"/>
    </row>
    <row r="303" spans="2:127" ht="49.5" customHeight="1" thickBot="1">
      <c r="B303" s="12"/>
      <c r="C303" s="13"/>
      <c r="D303" s="12"/>
      <c r="E303" s="13"/>
      <c r="F303" s="12"/>
      <c r="G303" s="13"/>
      <c r="H303" s="12"/>
      <c r="I303" s="13"/>
      <c r="J303" s="12"/>
      <c r="K303" s="13"/>
      <c r="L303" s="12"/>
      <c r="M303" s="13"/>
      <c r="N303" s="12"/>
      <c r="O303" s="13"/>
      <c r="P303" s="2"/>
      <c r="Q303" s="2"/>
      <c r="R303" s="3"/>
      <c r="S303" s="3"/>
      <c r="T303" s="3"/>
      <c r="BP303" s="1">
        <f>IF(B303=BP$6,1,0)</f>
        <v>0</v>
      </c>
      <c r="BQ303" s="1">
        <f>IF(C303=BQ$6,1,0)</f>
        <v>0</v>
      </c>
      <c r="BR303" s="1">
        <f>IF(D303=BR$6,1,0)</f>
        <v>0</v>
      </c>
      <c r="BS303" s="1">
        <f>IF(E303=BS$6,1,0)</f>
        <v>0</v>
      </c>
      <c r="BT303" s="1">
        <f>IF(F303=BT$6,1,0)</f>
        <v>0</v>
      </c>
      <c r="BU303" s="1">
        <f>IF(G303=BU$6,1,0)</f>
        <v>0</v>
      </c>
      <c r="BV303" s="1">
        <f>IF(H303=BV$6,1,0)</f>
        <v>0</v>
      </c>
      <c r="BW303" s="1">
        <f>IF(I303=BW$6,1,0)</f>
        <v>0</v>
      </c>
      <c r="BX303" s="1">
        <f>IF(J303=BX$6,1,0)</f>
        <v>0</v>
      </c>
      <c r="BY303" s="1">
        <f>IF(K303=BY$6,1,0)</f>
        <v>0</v>
      </c>
      <c r="BZ303" s="1">
        <f>IF(L303=BZ$6,1,0)</f>
        <v>0</v>
      </c>
      <c r="CA303" s="1">
        <f>IF(M303=CA$6,1,0)</f>
        <v>0</v>
      </c>
      <c r="CB303" s="1">
        <f>IF(N303=CB$6,1,0)</f>
        <v>0</v>
      </c>
      <c r="CC303" s="1">
        <f>IF(O303=CC$6,1,0)</f>
        <v>0</v>
      </c>
      <c r="CD303" s="1">
        <f>IF(B303=CD$6,1,0)</f>
        <v>0</v>
      </c>
      <c r="CE303" s="1">
        <f>IF(C303=CE$6,1,0)</f>
        <v>0</v>
      </c>
      <c r="CF303" s="1">
        <f>IF(D303=CF$6,1,0)</f>
        <v>0</v>
      </c>
      <c r="CG303" s="1">
        <f>IF(E303=CG$6,1,0)</f>
        <v>0</v>
      </c>
      <c r="CH303" s="1">
        <f>IF(F303=CH$6,1,0)</f>
        <v>0</v>
      </c>
      <c r="CI303" s="1">
        <f>IF(G303=CI$6,1,0)</f>
        <v>0</v>
      </c>
      <c r="CJ303" s="1">
        <f>IF(H303=CJ$6,1,0)</f>
        <v>0</v>
      </c>
      <c r="CK303" s="1">
        <f>IF(I303=CK$6,1,0)</f>
        <v>0</v>
      </c>
      <c r="CL303" s="1">
        <f>IF(J303=CL$6,1,0)</f>
        <v>0</v>
      </c>
      <c r="CM303" s="1">
        <f>IF(K303=CM$6,1,0)</f>
        <v>0</v>
      </c>
      <c r="CN303" s="1">
        <f>IF(L303=CN$6,1,0)</f>
        <v>0</v>
      </c>
      <c r="CO303" s="1">
        <f>IF(M303=CO$6,1,0)</f>
        <v>0</v>
      </c>
      <c r="CP303" s="1">
        <f>IF(N303=CP$6,1,0)</f>
        <v>0</v>
      </c>
      <c r="CQ303" s="1">
        <f>IF(O303=CQ$6,1,0)</f>
        <v>0</v>
      </c>
      <c r="CR303" s="1">
        <f>IF(B303=CR$6,1,0)</f>
        <v>0</v>
      </c>
      <c r="CS303" s="1">
        <f>IF(C303=CS$6,1,0)</f>
        <v>0</v>
      </c>
      <c r="CT303" s="1">
        <f>IF(D303=CT$6,1,0)</f>
        <v>0</v>
      </c>
      <c r="CU303" s="1">
        <f>IF(E303=CU$6,1,0)</f>
        <v>0</v>
      </c>
      <c r="CV303" s="1">
        <f>IF(F303=CV$6,1,0)</f>
        <v>0</v>
      </c>
      <c r="CW303" s="1">
        <f>IF(G303=CW$6,1,0)</f>
        <v>0</v>
      </c>
      <c r="CX303" s="1">
        <f>IF(H303=CX$6,1,0)</f>
        <v>0</v>
      </c>
      <c r="CY303" s="1">
        <f>IF(I303=CY$6,1,0)</f>
        <v>0</v>
      </c>
      <c r="CZ303" s="1">
        <f>IF(J303=CZ$6,1,0)</f>
        <v>0</v>
      </c>
      <c r="DA303" s="1">
        <f>IF(K303=DA$6,1,0)</f>
        <v>0</v>
      </c>
      <c r="DB303" s="1">
        <f>IF(L303=DB$6,1,0)</f>
        <v>0</v>
      </c>
      <c r="DC303" s="1">
        <f>IF(M303=DC$6,1,0)</f>
        <v>0</v>
      </c>
      <c r="DD303" s="1">
        <f>IF(N303=DD$6,1,0)</f>
        <v>0</v>
      </c>
      <c r="DE303" s="1">
        <f>IF(O303=DE$6,1,0)</f>
        <v>0</v>
      </c>
      <c r="DF303" s="1">
        <f>IF(B303=DF$6,1,0)</f>
        <v>0</v>
      </c>
      <c r="DG303" s="1">
        <f>IF(C303=DG$6,1,0)</f>
        <v>0</v>
      </c>
      <c r="DH303" s="1">
        <f>IF(D303=DH$6,1,0)</f>
        <v>0</v>
      </c>
      <c r="DI303" s="1">
        <f>IF(E303=DI$6,1,0)</f>
        <v>0</v>
      </c>
      <c r="DJ303" s="1">
        <f>IF(F303=DJ$6,1,0)</f>
        <v>0</v>
      </c>
      <c r="DK303" s="1">
        <f>IF(G303=DK$6,1,0)</f>
        <v>0</v>
      </c>
      <c r="DL303" s="1">
        <f>IF(H303=DL$6,1,0)</f>
        <v>0</v>
      </c>
      <c r="DM303" s="1">
        <f>IF(I303=DM$6,1,0)</f>
        <v>0</v>
      </c>
      <c r="DN303" s="1">
        <f>IF(J303=DN$6,1,0)</f>
        <v>0</v>
      </c>
      <c r="DO303" s="1">
        <f>IF(K303=DO$6,1,0)</f>
        <v>0</v>
      </c>
      <c r="DP303" s="1">
        <f>IF(L303=DP$6,1,0)</f>
        <v>0</v>
      </c>
      <c r="DQ303" s="1">
        <f>IF(M303=DQ$6,1,0)</f>
        <v>0</v>
      </c>
      <c r="DR303" s="1">
        <f>IF(N303=DR$6,1,0)</f>
        <v>0</v>
      </c>
      <c r="DS303" s="1">
        <f>IF(O303=DS$6,1,0)</f>
        <v>0</v>
      </c>
      <c r="DT303" s="1">
        <f>SUM(BP303:CC303)/2</f>
        <v>0</v>
      </c>
      <c r="DU303" s="1">
        <f>SUM(CD303:CQ303)/2</f>
        <v>0</v>
      </c>
      <c r="DV303" s="1">
        <f>SUM(CR303:DE303)/2</f>
        <v>0</v>
      </c>
      <c r="DW303" s="1">
        <f>SUM(DF303:DS303)/2</f>
        <v>0</v>
      </c>
    </row>
    <row r="304" spans="2:20" ht="12.75">
      <c r="B304" s="41">
        <f>AW295</f>
        <v>26</v>
      </c>
      <c r="C304" s="42"/>
      <c r="D304" s="41">
        <f>AX295</f>
        <v>27</v>
      </c>
      <c r="E304" s="42"/>
      <c r="F304" s="41">
        <f>AY295</f>
        <v>28</v>
      </c>
      <c r="G304" s="42"/>
      <c r="H304" s="41">
        <f>AZ295</f>
        <v>29</v>
      </c>
      <c r="I304" s="42"/>
      <c r="J304" s="41">
        <f>BA295</f>
      </c>
      <c r="K304" s="42"/>
      <c r="L304" s="41">
        <f>BB295</f>
      </c>
      <c r="M304" s="42"/>
      <c r="N304" s="41">
        <f>BC295</f>
      </c>
      <c r="O304" s="42"/>
      <c r="R304" s="3"/>
      <c r="S304" s="3"/>
      <c r="T304" s="3"/>
    </row>
    <row r="305" spans="2:127" ht="49.5" customHeight="1" thickBot="1">
      <c r="B305" s="12"/>
      <c r="C305" s="13"/>
      <c r="D305" s="12"/>
      <c r="E305" s="13"/>
      <c r="F305" s="12"/>
      <c r="G305" s="13"/>
      <c r="H305" s="12"/>
      <c r="I305" s="13"/>
      <c r="J305" s="12"/>
      <c r="K305" s="13"/>
      <c r="L305" s="12"/>
      <c r="M305" s="13"/>
      <c r="N305" s="12"/>
      <c r="O305" s="13"/>
      <c r="P305" s="2"/>
      <c r="Q305" s="2"/>
      <c r="R305" s="3"/>
      <c r="S305" s="3"/>
      <c r="T305" s="3"/>
      <c r="BP305" s="1">
        <f>IF(B305=BP$6,1,0)</f>
        <v>0</v>
      </c>
      <c r="BQ305" s="1">
        <f>IF(C305=BQ$6,1,0)</f>
        <v>0</v>
      </c>
      <c r="BR305" s="1">
        <f>IF(D305=BR$6,1,0)</f>
        <v>0</v>
      </c>
      <c r="BS305" s="1">
        <f>IF(E305=BS$6,1,0)</f>
        <v>0</v>
      </c>
      <c r="BT305" s="1">
        <f>IF(F305=BT$6,1,0)</f>
        <v>0</v>
      </c>
      <c r="BU305" s="1">
        <f>IF(G305=BU$6,1,0)</f>
        <v>0</v>
      </c>
      <c r="BV305" s="1">
        <f>IF(H305=BV$6,1,0)</f>
        <v>0</v>
      </c>
      <c r="BW305" s="1">
        <f>IF(I305=BW$6,1,0)</f>
        <v>0</v>
      </c>
      <c r="BX305" s="1">
        <f>IF(J305=BX$6,1,0)</f>
        <v>0</v>
      </c>
      <c r="BY305" s="1">
        <f>IF(K305=BY$6,1,0)</f>
        <v>0</v>
      </c>
      <c r="BZ305" s="1">
        <f>IF(L305=BZ$6,1,0)</f>
        <v>0</v>
      </c>
      <c r="CA305" s="1">
        <f>IF(M305=CA$6,1,0)</f>
        <v>0</v>
      </c>
      <c r="CB305" s="1">
        <f>IF(N305=CB$6,1,0)</f>
        <v>0</v>
      </c>
      <c r="CC305" s="1">
        <f>IF(O305=CC$6,1,0)</f>
        <v>0</v>
      </c>
      <c r="CD305" s="1">
        <f>IF(B305=CD$6,1,0)</f>
        <v>0</v>
      </c>
      <c r="CE305" s="1">
        <f>IF(C305=CE$6,1,0)</f>
        <v>0</v>
      </c>
      <c r="CF305" s="1">
        <f>IF(D305=CF$6,1,0)</f>
        <v>0</v>
      </c>
      <c r="CG305" s="1">
        <f>IF(E305=CG$6,1,0)</f>
        <v>0</v>
      </c>
      <c r="CH305" s="1">
        <f>IF(F305=CH$6,1,0)</f>
        <v>0</v>
      </c>
      <c r="CI305" s="1">
        <f>IF(G305=CI$6,1,0)</f>
        <v>0</v>
      </c>
      <c r="CJ305" s="1">
        <f>IF(H305=CJ$6,1,0)</f>
        <v>0</v>
      </c>
      <c r="CK305" s="1">
        <f>IF(I305=CK$6,1,0)</f>
        <v>0</v>
      </c>
      <c r="CL305" s="1">
        <f>IF(J305=CL$6,1,0)</f>
        <v>0</v>
      </c>
      <c r="CM305" s="1">
        <f>IF(K305=CM$6,1,0)</f>
        <v>0</v>
      </c>
      <c r="CN305" s="1">
        <f>IF(L305=CN$6,1,0)</f>
        <v>0</v>
      </c>
      <c r="CO305" s="1">
        <f>IF(M305=CO$6,1,0)</f>
        <v>0</v>
      </c>
      <c r="CP305" s="1">
        <f>IF(N305=CP$6,1,0)</f>
        <v>0</v>
      </c>
      <c r="CQ305" s="1">
        <f>IF(O305=CQ$6,1,0)</f>
        <v>0</v>
      </c>
      <c r="CR305" s="1">
        <f>IF(B305=CR$6,1,0)</f>
        <v>0</v>
      </c>
      <c r="CS305" s="1">
        <f>IF(C305=CS$6,1,0)</f>
        <v>0</v>
      </c>
      <c r="CT305" s="1">
        <f>IF(D305=CT$6,1,0)</f>
        <v>0</v>
      </c>
      <c r="CU305" s="1">
        <f>IF(E305=CU$6,1,0)</f>
        <v>0</v>
      </c>
      <c r="CV305" s="1">
        <f>IF(F305=CV$6,1,0)</f>
        <v>0</v>
      </c>
      <c r="CW305" s="1">
        <f>IF(G305=CW$6,1,0)</f>
        <v>0</v>
      </c>
      <c r="CX305" s="1">
        <f>IF(H305=CX$6,1,0)</f>
        <v>0</v>
      </c>
      <c r="CY305" s="1">
        <f>IF(I305=CY$6,1,0)</f>
        <v>0</v>
      </c>
      <c r="CZ305" s="1">
        <f>IF(J305=CZ$6,1,0)</f>
        <v>0</v>
      </c>
      <c r="DA305" s="1">
        <f>IF(K305=DA$6,1,0)</f>
        <v>0</v>
      </c>
      <c r="DB305" s="1">
        <f>IF(L305=DB$6,1,0)</f>
        <v>0</v>
      </c>
      <c r="DC305" s="1">
        <f>IF(M305=DC$6,1,0)</f>
        <v>0</v>
      </c>
      <c r="DD305" s="1">
        <f>IF(N305=DD$6,1,0)</f>
        <v>0</v>
      </c>
      <c r="DE305" s="1">
        <f>IF(O305=DE$6,1,0)</f>
        <v>0</v>
      </c>
      <c r="DF305" s="1">
        <f>IF(B305=DF$6,1,0)</f>
        <v>0</v>
      </c>
      <c r="DG305" s="1">
        <f>IF(C305=DG$6,1,0)</f>
        <v>0</v>
      </c>
      <c r="DH305" s="1">
        <f>IF(D305=DH$6,1,0)</f>
        <v>0</v>
      </c>
      <c r="DI305" s="1">
        <f>IF(E305=DI$6,1,0)</f>
        <v>0</v>
      </c>
      <c r="DJ305" s="1">
        <f>IF(F305=DJ$6,1,0)</f>
        <v>0</v>
      </c>
      <c r="DK305" s="1">
        <f>IF(G305=DK$6,1,0)</f>
        <v>0</v>
      </c>
      <c r="DL305" s="1">
        <f>IF(H305=DL$6,1,0)</f>
        <v>0</v>
      </c>
      <c r="DM305" s="1">
        <f>IF(I305=DM$6,1,0)</f>
        <v>0</v>
      </c>
      <c r="DN305" s="1">
        <f>IF(J305=DN$6,1,0)</f>
        <v>0</v>
      </c>
      <c r="DO305" s="1">
        <f>IF(K305=DO$6,1,0)</f>
        <v>0</v>
      </c>
      <c r="DP305" s="1">
        <f>IF(L305=DP$6,1,0)</f>
        <v>0</v>
      </c>
      <c r="DQ305" s="1">
        <f>IF(M305=DQ$6,1,0)</f>
        <v>0</v>
      </c>
      <c r="DR305" s="1">
        <f>IF(N305=DR$6,1,0)</f>
        <v>0</v>
      </c>
      <c r="DS305" s="1">
        <f>IF(O305=DS$6,1,0)</f>
        <v>0</v>
      </c>
      <c r="DT305" s="1">
        <f>SUM(BP305:CC305)/2</f>
        <v>0</v>
      </c>
      <c r="DU305" s="1">
        <f>SUM(CD305:CQ305)/2</f>
        <v>0</v>
      </c>
      <c r="DV305" s="1">
        <f>SUM(CR305:DE305)/2</f>
        <v>0</v>
      </c>
      <c r="DW305" s="1">
        <f>SUM(DF305:DS305)/2</f>
        <v>0</v>
      </c>
    </row>
    <row r="306" spans="2:15" ht="12.75">
      <c r="B306" s="41">
        <f>BD295</f>
      </c>
      <c r="C306" s="42"/>
      <c r="D306" s="41">
        <f>BE295</f>
      </c>
      <c r="E306" s="42"/>
      <c r="F306" s="41">
        <f>BF295</f>
      </c>
      <c r="G306" s="42"/>
      <c r="H306" s="41">
        <f>BG295</f>
      </c>
      <c r="I306" s="42"/>
      <c r="J306" s="41">
        <f>BH295</f>
      </c>
      <c r="K306" s="42"/>
      <c r="L306" s="41">
        <f>BI295</f>
      </c>
      <c r="M306" s="42"/>
      <c r="N306" s="41">
        <f>BJ295</f>
      </c>
      <c r="O306" s="42"/>
    </row>
    <row r="307" spans="2:127" ht="49.5" customHeight="1" thickBot="1">
      <c r="B307" s="12"/>
      <c r="C307" s="13"/>
      <c r="D307" s="12"/>
      <c r="E307" s="13"/>
      <c r="F307" s="12"/>
      <c r="G307" s="13"/>
      <c r="H307" s="12"/>
      <c r="I307" s="13"/>
      <c r="J307" s="12"/>
      <c r="K307" s="13"/>
      <c r="L307" s="12"/>
      <c r="M307" s="13"/>
      <c r="N307" s="12"/>
      <c r="O307" s="13"/>
      <c r="BP307" s="1">
        <f>IF(B307=BP$6,1,0)</f>
        <v>0</v>
      </c>
      <c r="BQ307" s="1">
        <f>IF(C307=BQ$6,1,0)</f>
        <v>0</v>
      </c>
      <c r="BR307" s="1">
        <f>IF(D307=BR$6,1,0)</f>
        <v>0</v>
      </c>
      <c r="BS307" s="1">
        <f>IF(E307=BS$6,1,0)</f>
        <v>0</v>
      </c>
      <c r="BT307" s="1">
        <f>IF(F307=BT$6,1,0)</f>
        <v>0</v>
      </c>
      <c r="BU307" s="1">
        <f>IF(G307=BU$6,1,0)</f>
        <v>0</v>
      </c>
      <c r="BV307" s="1">
        <f>IF(H307=BV$6,1,0)</f>
        <v>0</v>
      </c>
      <c r="BW307" s="1">
        <f>IF(I307=BW$6,1,0)</f>
        <v>0</v>
      </c>
      <c r="BX307" s="1">
        <f>IF(J307=BX$6,1,0)</f>
        <v>0</v>
      </c>
      <c r="BY307" s="1">
        <f>IF(K307=BY$6,1,0)</f>
        <v>0</v>
      </c>
      <c r="BZ307" s="1">
        <f>IF(L307=BZ$6,1,0)</f>
        <v>0</v>
      </c>
      <c r="CA307" s="1">
        <f>IF(M307=CA$6,1,0)</f>
        <v>0</v>
      </c>
      <c r="CB307" s="1">
        <f>IF(N307=CB$6,1,0)</f>
        <v>0</v>
      </c>
      <c r="CC307" s="1">
        <f>IF(O307=CC$6,1,0)</f>
        <v>0</v>
      </c>
      <c r="CD307" s="1">
        <f>IF(B307=CD$6,1,0)</f>
        <v>0</v>
      </c>
      <c r="CE307" s="1">
        <f>IF(C307=CE$6,1,0)</f>
        <v>0</v>
      </c>
      <c r="CF307" s="1">
        <f>IF(D307=CF$6,1,0)</f>
        <v>0</v>
      </c>
      <c r="CG307" s="1">
        <f>IF(E307=CG$6,1,0)</f>
        <v>0</v>
      </c>
      <c r="CH307" s="1">
        <f>IF(F307=CH$6,1,0)</f>
        <v>0</v>
      </c>
      <c r="CI307" s="1">
        <f>IF(G307=CI$6,1,0)</f>
        <v>0</v>
      </c>
      <c r="CJ307" s="1">
        <f>IF(H307=CJ$6,1,0)</f>
        <v>0</v>
      </c>
      <c r="CK307" s="1">
        <f>IF(I307=CK$6,1,0)</f>
        <v>0</v>
      </c>
      <c r="CL307" s="1">
        <f>IF(J307=CL$6,1,0)</f>
        <v>0</v>
      </c>
      <c r="CM307" s="1">
        <f>IF(K307=CM$6,1,0)</f>
        <v>0</v>
      </c>
      <c r="CN307" s="1">
        <f>IF(L307=CN$6,1,0)</f>
        <v>0</v>
      </c>
      <c r="CO307" s="1">
        <f>IF(M307=CO$6,1,0)</f>
        <v>0</v>
      </c>
      <c r="CP307" s="1">
        <f>IF(N307=CP$6,1,0)</f>
        <v>0</v>
      </c>
      <c r="CQ307" s="1">
        <f>IF(O307=CQ$6,1,0)</f>
        <v>0</v>
      </c>
      <c r="CR307" s="1">
        <f>IF(B307=CR$6,1,0)</f>
        <v>0</v>
      </c>
      <c r="CS307" s="1">
        <f>IF(C307=CS$6,1,0)</f>
        <v>0</v>
      </c>
      <c r="CT307" s="1">
        <f>IF(D307=CT$6,1,0)</f>
        <v>0</v>
      </c>
      <c r="CU307" s="1">
        <f>IF(E307=CU$6,1,0)</f>
        <v>0</v>
      </c>
      <c r="CV307" s="1">
        <f>IF(F307=CV$6,1,0)</f>
        <v>0</v>
      </c>
      <c r="CW307" s="1">
        <f>IF(G307=CW$6,1,0)</f>
        <v>0</v>
      </c>
      <c r="CX307" s="1">
        <f>IF(H307=CX$6,1,0)</f>
        <v>0</v>
      </c>
      <c r="CY307" s="1">
        <f>IF(I307=CY$6,1,0)</f>
        <v>0</v>
      </c>
      <c r="CZ307" s="1">
        <f>IF(J307=CZ$6,1,0)</f>
        <v>0</v>
      </c>
      <c r="DA307" s="1">
        <f>IF(K307=DA$6,1,0)</f>
        <v>0</v>
      </c>
      <c r="DB307" s="1">
        <f>IF(L307=DB$6,1,0)</f>
        <v>0</v>
      </c>
      <c r="DC307" s="1">
        <f>IF(M307=DC$6,1,0)</f>
        <v>0</v>
      </c>
      <c r="DD307" s="1">
        <f>IF(N307=DD$6,1,0)</f>
        <v>0</v>
      </c>
      <c r="DE307" s="1">
        <f>IF(O307=DE$6,1,0)</f>
        <v>0</v>
      </c>
      <c r="DF307" s="1">
        <f>IF(B307=DF$6,1,0)</f>
        <v>0</v>
      </c>
      <c r="DG307" s="1">
        <f>IF(C307=DG$6,1,0)</f>
        <v>0</v>
      </c>
      <c r="DH307" s="1">
        <f>IF(D307=DH$6,1,0)</f>
        <v>0</v>
      </c>
      <c r="DI307" s="1">
        <f>IF(E307=DI$6,1,0)</f>
        <v>0</v>
      </c>
      <c r="DJ307" s="1">
        <f>IF(F307=DJ$6,1,0)</f>
        <v>0</v>
      </c>
      <c r="DK307" s="1">
        <f>IF(G307=DK$6,1,0)</f>
        <v>0</v>
      </c>
      <c r="DL307" s="1">
        <f>IF(H307=DL$6,1,0)</f>
        <v>0</v>
      </c>
      <c r="DM307" s="1">
        <f>IF(I307=DM$6,1,0)</f>
        <v>0</v>
      </c>
      <c r="DN307" s="1">
        <f>IF(J307=DN$6,1,0)</f>
        <v>0</v>
      </c>
      <c r="DO307" s="1">
        <f>IF(K307=DO$6,1,0)</f>
        <v>0</v>
      </c>
      <c r="DP307" s="1">
        <f>IF(L307=DP$6,1,0)</f>
        <v>0</v>
      </c>
      <c r="DQ307" s="1">
        <f>IF(M307=DQ$6,1,0)</f>
        <v>0</v>
      </c>
      <c r="DR307" s="1">
        <f>IF(N307=DR$6,1,0)</f>
        <v>0</v>
      </c>
      <c r="DS307" s="1">
        <f>IF(O307=DS$6,1,0)</f>
        <v>0</v>
      </c>
      <c r="DT307" s="1">
        <f>SUM(BP307:CC307)/2</f>
        <v>0</v>
      </c>
      <c r="DU307" s="1">
        <f>SUM(CD307:CQ307)/2</f>
        <v>0</v>
      </c>
      <c r="DV307" s="1">
        <f>SUM(CR307:DE307)/2</f>
        <v>0</v>
      </c>
      <c r="DW307" s="1">
        <f>SUM(DF307:DS307)/2</f>
        <v>0</v>
      </c>
    </row>
    <row r="308" spans="2:15" ht="30" customHeight="1" thickBot="1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</row>
    <row r="309" spans="2:63" ht="39.75" customHeight="1" thickBot="1">
      <c r="B309" s="46" t="str">
        <f>CONCATENATE(INDEX(Sheet1!$BL$6:$BL$17,1+MOD(Q310-1,12),1)," ",R309)</f>
        <v>March 2012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8"/>
      <c r="Q309" s="1">
        <f>Q294</f>
        <v>2010</v>
      </c>
      <c r="R309" s="2">
        <f>INT(Q309+(Q310-1)/12)</f>
        <v>2012</v>
      </c>
      <c r="S309" s="1">
        <f>1+MOD(MAX(U296:BJ296),7)</f>
        <v>5</v>
      </c>
      <c r="U309" s="4">
        <v>1</v>
      </c>
      <c r="V309" s="4">
        <f aca="true" t="shared" si="69" ref="V309:BJ309">U309+1</f>
        <v>2</v>
      </c>
      <c r="W309" s="4">
        <f t="shared" si="69"/>
        <v>3</v>
      </c>
      <c r="X309" s="4">
        <f t="shared" si="69"/>
        <v>4</v>
      </c>
      <c r="Y309" s="4">
        <f t="shared" si="69"/>
        <v>5</v>
      </c>
      <c r="Z309" s="4">
        <f t="shared" si="69"/>
        <v>6</v>
      </c>
      <c r="AA309" s="4">
        <f t="shared" si="69"/>
        <v>7</v>
      </c>
      <c r="AB309" s="4">
        <f t="shared" si="69"/>
        <v>8</v>
      </c>
      <c r="AC309" s="4">
        <f t="shared" si="69"/>
        <v>9</v>
      </c>
      <c r="AD309" s="4">
        <f t="shared" si="69"/>
        <v>10</v>
      </c>
      <c r="AE309" s="4">
        <f t="shared" si="69"/>
        <v>11</v>
      </c>
      <c r="AF309" s="4">
        <f t="shared" si="69"/>
        <v>12</v>
      </c>
      <c r="AG309" s="4">
        <f t="shared" si="69"/>
        <v>13</v>
      </c>
      <c r="AH309" s="4">
        <f t="shared" si="69"/>
        <v>14</v>
      </c>
      <c r="AI309" s="4">
        <f t="shared" si="69"/>
        <v>15</v>
      </c>
      <c r="AJ309" s="4">
        <f t="shared" si="69"/>
        <v>16</v>
      </c>
      <c r="AK309" s="4">
        <f t="shared" si="69"/>
        <v>17</v>
      </c>
      <c r="AL309" s="4">
        <f t="shared" si="69"/>
        <v>18</v>
      </c>
      <c r="AM309" s="4">
        <f t="shared" si="69"/>
        <v>19</v>
      </c>
      <c r="AN309" s="4">
        <f t="shared" si="69"/>
        <v>20</v>
      </c>
      <c r="AO309" s="4">
        <f t="shared" si="69"/>
        <v>21</v>
      </c>
      <c r="AP309" s="4">
        <f t="shared" si="69"/>
        <v>22</v>
      </c>
      <c r="AQ309" s="4">
        <f t="shared" si="69"/>
        <v>23</v>
      </c>
      <c r="AR309" s="4">
        <f t="shared" si="69"/>
        <v>24</v>
      </c>
      <c r="AS309" s="4">
        <f t="shared" si="69"/>
        <v>25</v>
      </c>
      <c r="AT309" s="4">
        <f t="shared" si="69"/>
        <v>26</v>
      </c>
      <c r="AU309" s="4">
        <f t="shared" si="69"/>
        <v>27</v>
      </c>
      <c r="AV309" s="4">
        <f t="shared" si="69"/>
        <v>28</v>
      </c>
      <c r="AW309" s="4">
        <f t="shared" si="69"/>
        <v>29</v>
      </c>
      <c r="AX309" s="4">
        <f t="shared" si="69"/>
        <v>30</v>
      </c>
      <c r="AY309" s="4">
        <f t="shared" si="69"/>
        <v>31</v>
      </c>
      <c r="AZ309" s="4">
        <f t="shared" si="69"/>
        <v>32</v>
      </c>
      <c r="BA309" s="4">
        <f t="shared" si="69"/>
        <v>33</v>
      </c>
      <c r="BB309" s="4">
        <f t="shared" si="69"/>
        <v>34</v>
      </c>
      <c r="BC309" s="4">
        <f t="shared" si="69"/>
        <v>35</v>
      </c>
      <c r="BD309" s="4">
        <f t="shared" si="69"/>
        <v>36</v>
      </c>
      <c r="BE309" s="4">
        <f t="shared" si="69"/>
        <v>37</v>
      </c>
      <c r="BF309" s="4">
        <f t="shared" si="69"/>
        <v>38</v>
      </c>
      <c r="BG309" s="4">
        <f t="shared" si="69"/>
        <v>39</v>
      </c>
      <c r="BH309" s="4">
        <f t="shared" si="69"/>
        <v>40</v>
      </c>
      <c r="BI309" s="4">
        <f t="shared" si="69"/>
        <v>41</v>
      </c>
      <c r="BJ309" s="4">
        <f t="shared" si="69"/>
        <v>42</v>
      </c>
      <c r="BK309" s="4"/>
    </row>
    <row r="310" spans="2:63" s="2" customFormat="1" ht="18" customHeight="1" thickBot="1">
      <c r="B310" s="44" t="s">
        <v>1</v>
      </c>
      <c r="C310" s="45"/>
      <c r="D310" s="44" t="s">
        <v>2</v>
      </c>
      <c r="E310" s="45"/>
      <c r="F310" s="44" t="s">
        <v>3</v>
      </c>
      <c r="G310" s="45"/>
      <c r="H310" s="44" t="s">
        <v>4</v>
      </c>
      <c r="I310" s="45"/>
      <c r="J310" s="44" t="s">
        <v>5</v>
      </c>
      <c r="K310" s="45"/>
      <c r="L310" s="44" t="s">
        <v>6</v>
      </c>
      <c r="M310" s="45"/>
      <c r="N310" s="44" t="s">
        <v>7</v>
      </c>
      <c r="O310" s="45"/>
      <c r="Q310" s="2">
        <f>1+Q295</f>
        <v>27</v>
      </c>
      <c r="R310" s="2">
        <f>1+MOD(Q310-1,12)</f>
        <v>3</v>
      </c>
      <c r="S310" s="2">
        <f>IF(MOD(R309,4)=0,IF(R310=2,29,INDEX(Sheet1!$BM$6:$BM$17,Sheet1!R310,1)),INDEX(Sheet1!$BM$6:$BM$17,Sheet1!R310,1))</f>
        <v>31</v>
      </c>
      <c r="U310" s="1">
        <f>IF(T309&lt;&gt;"",T309+1,IF($S309=U309,1,""))</f>
      </c>
      <c r="V310" s="1">
        <f>IF(U310&lt;&gt;"",U310+1,IF($S309=V309,1,""))</f>
      </c>
      <c r="W310" s="1">
        <f>IF(V310&lt;&gt;"",V310+1,IF($S309=W309,1,""))</f>
      </c>
      <c r="X310" s="1">
        <f>IF(W310&lt;&gt;"",W310+1,IF($S309=X309,1,""))</f>
      </c>
      <c r="Y310" s="1">
        <f>IF(X310&lt;&gt;"",X310+1,IF($S309=Y309,1,""))</f>
        <v>1</v>
      </c>
      <c r="Z310" s="1">
        <f>IF(Y310&lt;&gt;"",Y310+1,IF($S309=Z309,1,""))</f>
        <v>2</v>
      </c>
      <c r="AA310" s="1">
        <f>IF(Z310&lt;&gt;"",Z310+1,IF($S309=AA309,1,""))</f>
        <v>3</v>
      </c>
      <c r="AB310" s="1">
        <f>IF(AA310="","",IF(AA310&lt;&gt;$S310,AA310+1,IF($S$9=AB309,1,"")))</f>
        <v>4</v>
      </c>
      <c r="AC310" s="1">
        <f>IF(AB310="","",IF(AB310&lt;&gt;$S310,AB310+1,IF($S$9=AC309,1,"")))</f>
        <v>5</v>
      </c>
      <c r="AD310" s="1">
        <f>IF(AC310="","",IF(AC310&lt;&gt;$S310,AC310+1,IF($S$9=AD309,1,"")))</f>
        <v>6</v>
      </c>
      <c r="AE310" s="1">
        <f>IF(AD310="","",IF(AD310&lt;&gt;$S310,AD310+1,IF($S$9=AE309,1,"")))</f>
        <v>7</v>
      </c>
      <c r="AF310" s="1">
        <f>IF(AE310="","",IF(AE310&lt;&gt;$S310,AE310+1,IF($S$9=AF309,1,"")))</f>
        <v>8</v>
      </c>
      <c r="AG310" s="1">
        <f>IF(AF310="","",IF(AF310&lt;&gt;$S310,AF310+1,IF($S$9=AG309,1,"")))</f>
        <v>9</v>
      </c>
      <c r="AH310" s="1">
        <f>IF(AG310="","",IF(AG310&lt;&gt;$S310,AG310+1,IF($S$9=AH309,1,"")))</f>
        <v>10</v>
      </c>
      <c r="AI310" s="1">
        <f>IF(AH310="","",IF(AH310&lt;&gt;$S310,AH310+1,IF($S$9=AI309,1,"")))</f>
        <v>11</v>
      </c>
      <c r="AJ310" s="1">
        <f>IF(AI310="","",IF(AI310&lt;&gt;$S310,AI310+1,IF($S$9=AJ309,1,"")))</f>
        <v>12</v>
      </c>
      <c r="AK310" s="1">
        <f>IF(AJ310="","",IF(AJ310&lt;&gt;$S310,AJ310+1,IF($S$9=AK309,1,"")))</f>
        <v>13</v>
      </c>
      <c r="AL310" s="1">
        <f>IF(AK310="","",IF(AK310&lt;&gt;$S310,AK310+1,IF($S$9=AL309,1,"")))</f>
        <v>14</v>
      </c>
      <c r="AM310" s="1">
        <f>IF(AL310="","",IF(AL310&lt;&gt;$S310,AL310+1,IF($S$9=AM309,1,"")))</f>
        <v>15</v>
      </c>
      <c r="AN310" s="1">
        <f>IF(AM310="","",IF(AM310&lt;&gt;$S310,AM310+1,IF($S$9=AN309,1,"")))</f>
        <v>16</v>
      </c>
      <c r="AO310" s="1">
        <f>IF(AN310="","",IF(AN310&lt;&gt;$S310,AN310+1,IF($S$9=AO309,1,"")))</f>
        <v>17</v>
      </c>
      <c r="AP310" s="1">
        <f>IF(AO310="","",IF(AO310&lt;&gt;$S310,AO310+1,IF($S$9=AP309,1,"")))</f>
        <v>18</v>
      </c>
      <c r="AQ310" s="1">
        <f>IF(AP310="","",IF(AP310&lt;&gt;$S310,AP310+1,IF($S$9=AQ309,1,"")))</f>
        <v>19</v>
      </c>
      <c r="AR310" s="1">
        <f>IF(AQ310="","",IF(AQ310&lt;&gt;$S310,AQ310+1,IF($S$9=AR309,1,"")))</f>
        <v>20</v>
      </c>
      <c r="AS310" s="1">
        <f>IF(AR310="","",IF(AR310&lt;&gt;$S310,AR310+1,IF($S$9=AS309,1,"")))</f>
        <v>21</v>
      </c>
      <c r="AT310" s="1">
        <f>IF(AS310="","",IF(AS310&lt;&gt;$S310,AS310+1,IF($S$9=AT309,1,"")))</f>
        <v>22</v>
      </c>
      <c r="AU310" s="1">
        <f>IF(AT310="","",IF(AT310&lt;&gt;$S310,AT310+1,IF($S$9=AU309,1,"")))</f>
        <v>23</v>
      </c>
      <c r="AV310" s="1">
        <f>IF(AU310="","",IF(AU310&lt;&gt;$S310,AU310+1,IF($S$9=AV309,1,"")))</f>
        <v>24</v>
      </c>
      <c r="AW310" s="1">
        <f>IF(AV310="","",IF(AV310&lt;&gt;$S310,AV310+1,IF($S$9=AW309,1,"")))</f>
        <v>25</v>
      </c>
      <c r="AX310" s="1">
        <f>IF(AW310="","",IF(AW310&lt;&gt;$S310,AW310+1,IF($S$9=AX309,1,"")))</f>
        <v>26</v>
      </c>
      <c r="AY310" s="1">
        <f>IF(AX310="","",IF(AX310&lt;&gt;$S310,AX310+1,IF($S$9=AY309,1,"")))</f>
        <v>27</v>
      </c>
      <c r="AZ310" s="1">
        <f>IF(AY310="","",IF(AY310&lt;&gt;$S310,AY310+1,IF($S$9=AZ309,1,"")))</f>
        <v>28</v>
      </c>
      <c r="BA310" s="1">
        <f>IF(AZ310="","",IF(AZ310&lt;&gt;$S310,AZ310+1,IF($S$9=BA309,1,"")))</f>
        <v>29</v>
      </c>
      <c r="BB310" s="1">
        <f>IF(BA310="","",IF(BA310&lt;&gt;$S310,BA310+1,IF($S$9=BB309,1,"")))</f>
        <v>30</v>
      </c>
      <c r="BC310" s="1">
        <f>IF(BB310="","",IF(BB310&lt;&gt;$S310,BB310+1,IF($S$9=BC309,1,"")))</f>
        <v>31</v>
      </c>
      <c r="BD310" s="1">
        <f>IF(BC310="","",IF(BC310&lt;&gt;$S310,BC310+1,IF($S$9=BD309,1,"")))</f>
      </c>
      <c r="BE310" s="1">
        <f>IF(BD310="","",IF(BD310&lt;&gt;$S310,BD310+1,IF($S$9=BE309,1,"")))</f>
      </c>
      <c r="BF310" s="1">
        <f>IF(BE310="","",IF(BE310&lt;&gt;$S310,BE310+1,IF($S$9=BF309,1,"")))</f>
      </c>
      <c r="BG310" s="1">
        <f>IF(BF310="","",IF(BF310&lt;&gt;$S310,BF310+1,IF($S$9=BG309,1,"")))</f>
      </c>
      <c r="BH310" s="1">
        <f>IF(BG310="","",IF(BG310&lt;&gt;$S310,BG310+1,IF($S$9=BH309,1,"")))</f>
      </c>
      <c r="BI310" s="1">
        <f>IF(BH310="","",IF(BH310&lt;&gt;$S310,BH310+1,IF($S$9=BI309,1,"")))</f>
      </c>
      <c r="BJ310" s="1">
        <f>IF(BI310="","",IF(BI310&lt;&gt;$S310,BI310+1,IF($S$9=BJ309,1,"")))</f>
      </c>
      <c r="BK310" s="1"/>
    </row>
    <row r="311" spans="2:62" ht="12.75">
      <c r="B311" s="41">
        <f>U310</f>
      </c>
      <c r="C311" s="42"/>
      <c r="D311" s="41">
        <f>V310</f>
      </c>
      <c r="E311" s="42"/>
      <c r="F311" s="41">
        <f>W310</f>
      </c>
      <c r="G311" s="42"/>
      <c r="H311" s="41">
        <f>X310</f>
      </c>
      <c r="I311" s="42"/>
      <c r="J311" s="41">
        <f>Y310</f>
        <v>1</v>
      </c>
      <c r="K311" s="42"/>
      <c r="L311" s="41">
        <f>Z310</f>
        <v>2</v>
      </c>
      <c r="M311" s="42"/>
      <c r="N311" s="41">
        <f>AA310</f>
        <v>3</v>
      </c>
      <c r="O311" s="42"/>
      <c r="U311" s="1">
        <f>IF(V310="",IF(U310="","",1+MOD(U309-1,7)),"")</f>
      </c>
      <c r="V311" s="1">
        <f>IF(W310="",IF(V310="","",1+MOD(V309-1,7)),"")</f>
      </c>
      <c r="W311" s="1">
        <f>IF(X310="",IF(W310="","",1+MOD(W309-1,7)),"")</f>
      </c>
      <c r="X311" s="1">
        <f>IF(Y310="",IF(X310="","",1+MOD(X309-1,7)),"")</f>
      </c>
      <c r="Y311" s="1">
        <f>IF(Z310="",IF(Y310="","",1+MOD(Y309-1,7)),"")</f>
      </c>
      <c r="Z311" s="1">
        <f>IF(AA310="",IF(Z310="","",1+MOD(Z309-1,7)),"")</f>
      </c>
      <c r="AA311" s="1">
        <f>IF(AB310="",IF(AA310="","",1+MOD(AA309-1,7)),"")</f>
      </c>
      <c r="AB311" s="1">
        <f>IF(AC310="",IF(AB310="","",1+MOD(AB309-1,7)),"")</f>
      </c>
      <c r="AC311" s="1">
        <f>IF(AD310="",IF(AC310="","",1+MOD(AC309-1,7)),"")</f>
      </c>
      <c r="AD311" s="1">
        <f>IF(AE310="",IF(AD310="","",1+MOD(AD309-1,7)),"")</f>
      </c>
      <c r="AE311" s="1">
        <f>IF(AF310="",IF(AE310="","",1+MOD(AE309-1,7)),"")</f>
      </c>
      <c r="AF311" s="1">
        <f>IF(AG310="",IF(AF310="","",1+MOD(AF309-1,7)),"")</f>
      </c>
      <c r="AG311" s="1">
        <f>IF(AH310="",IF(AG310="","",1+MOD(AG309-1,7)),"")</f>
      </c>
      <c r="AH311" s="1">
        <f>IF(AI310="",IF(AH310="","",1+MOD(AH309-1,7)),"")</f>
      </c>
      <c r="AI311" s="1">
        <f>IF(AJ310="",IF(AI310="","",1+MOD(AI309-1,7)),"")</f>
      </c>
      <c r="AJ311" s="1">
        <f>IF(AK310="",IF(AJ310="","",1+MOD(AJ309-1,7)),"")</f>
      </c>
      <c r="AK311" s="1">
        <f>IF(AL310="",IF(AK310="","",1+MOD(AK309-1,7)),"")</f>
      </c>
      <c r="AL311" s="1">
        <f>IF(AM310="",IF(AL310="","",1+MOD(AL309-1,7)),"")</f>
      </c>
      <c r="AM311" s="1">
        <f>IF(AN310="",IF(AM310="","",1+MOD(AM309-1,7)),"")</f>
      </c>
      <c r="AN311" s="1">
        <f>IF(AO310="",IF(AN310="","",1+MOD(AN309-1,7)),"")</f>
      </c>
      <c r="AO311" s="1">
        <f>IF(AP310="",IF(AO310="","",1+MOD(AO309-1,7)),"")</f>
      </c>
      <c r="AP311" s="1">
        <f>IF(AQ310="",IF(AP310="","",1+MOD(AP309-1,7)),"")</f>
      </c>
      <c r="AQ311" s="1">
        <f>IF(AR310="",IF(AQ310="","",1+MOD(AQ309-1,7)),"")</f>
      </c>
      <c r="AR311" s="1">
        <f>IF(AS310="",IF(AR310="","",1+MOD(AR309-1,7)),"")</f>
      </c>
      <c r="AS311" s="1">
        <f>IF(AT310="",IF(AS310="","",1+MOD(AS309-1,7)),"")</f>
      </c>
      <c r="AT311" s="1">
        <f>IF(AU310="",IF(AT310="","",1+MOD(AT309-1,7)),"")</f>
      </c>
      <c r="AU311" s="1">
        <f>IF(AV310="",IF(AU310="","",1+MOD(AU309-1,7)),"")</f>
      </c>
      <c r="AV311" s="1">
        <f>IF(AW310="",IF(AV310="","",1+MOD(AV309-1,7)),"")</f>
      </c>
      <c r="AW311" s="1">
        <f>IF(AX310="",IF(AW310="","",1+MOD(AW309-1,7)),"")</f>
      </c>
      <c r="AX311" s="1">
        <f>IF(AY310="",IF(AX310="","",1+MOD(AX309-1,7)),"")</f>
      </c>
      <c r="AY311" s="1">
        <f>IF(AZ310="",IF(AY310="","",1+MOD(AY309-1,7)),"")</f>
      </c>
      <c r="AZ311" s="1">
        <f>IF(BA310="",IF(AZ310="","",1+MOD(AZ309-1,7)),"")</f>
      </c>
      <c r="BA311" s="1">
        <f>IF(BB310="",IF(BA310="","",1+MOD(BA309-1,7)),"")</f>
      </c>
      <c r="BB311" s="1">
        <f>IF(BC310="",IF(BB310="","",1+MOD(BB309-1,7)),"")</f>
      </c>
      <c r="BC311" s="1">
        <f>IF(BD310="",IF(BC310="","",1+MOD(BC309-1,7)),"")</f>
        <v>7</v>
      </c>
      <c r="BD311" s="1">
        <f>IF(BE310="",IF(BD310="","",1+MOD(BD309-1,7)),"")</f>
      </c>
      <c r="BE311" s="1">
        <f>IF(BF310="",IF(BE310="","",1+MOD(BE309-1,7)),"")</f>
      </c>
      <c r="BF311" s="1">
        <f>IF(BG310="",IF(BF310="","",1+MOD(BF309-1,7)),"")</f>
      </c>
      <c r="BG311" s="1">
        <f>IF(BH310="",IF(BG310="","",1+MOD(BG309-1,7)),"")</f>
      </c>
      <c r="BH311" s="1">
        <f>IF(BI310="",IF(BH310="","",1+MOD(BH309-1,7)),"")</f>
      </c>
      <c r="BI311" s="1">
        <f>IF(BJ310="",IF(BI310="","",1+MOD(BI309-1,7)),"")</f>
      </c>
      <c r="BJ311" s="1">
        <f>IF(BL309="",IF(BJ310="","",1+MOD(BJ309-1,7)),"")</f>
      </c>
    </row>
    <row r="312" spans="2:127" ht="49.5" customHeight="1" thickBot="1">
      <c r="B312" s="12"/>
      <c r="C312" s="13"/>
      <c r="D312" s="12"/>
      <c r="E312" s="13"/>
      <c r="F312" s="12"/>
      <c r="G312" s="13"/>
      <c r="H312" s="12"/>
      <c r="I312" s="13"/>
      <c r="J312" s="12"/>
      <c r="K312" s="13"/>
      <c r="L312" s="12"/>
      <c r="M312" s="13"/>
      <c r="N312" s="12"/>
      <c r="O312" s="13"/>
      <c r="BP312" s="1">
        <f>IF(B312=BP$6,1,0)</f>
        <v>0</v>
      </c>
      <c r="BQ312" s="1">
        <f>IF(C312=BQ$6,1,0)</f>
        <v>0</v>
      </c>
      <c r="BR312" s="1">
        <f>IF(D312=BR$6,1,0)</f>
        <v>0</v>
      </c>
      <c r="BS312" s="1">
        <f>IF(E312=BS$6,1,0)</f>
        <v>0</v>
      </c>
      <c r="BT312" s="1">
        <f>IF(F312=BT$6,1,0)</f>
        <v>0</v>
      </c>
      <c r="BU312" s="1">
        <f>IF(G312=BU$6,1,0)</f>
        <v>0</v>
      </c>
      <c r="BV312" s="1">
        <f>IF(H312=BV$6,1,0)</f>
        <v>0</v>
      </c>
      <c r="BW312" s="1">
        <f>IF(I312=BW$6,1,0)</f>
        <v>0</v>
      </c>
      <c r="BX312" s="1">
        <f>IF(J312=BX$6,1,0)</f>
        <v>0</v>
      </c>
      <c r="BY312" s="1">
        <f>IF(K312=BY$6,1,0)</f>
        <v>0</v>
      </c>
      <c r="BZ312" s="1">
        <f>IF(L312=BZ$6,1,0)</f>
        <v>0</v>
      </c>
      <c r="CA312" s="1">
        <f>IF(M312=CA$6,1,0)</f>
        <v>0</v>
      </c>
      <c r="CB312" s="1">
        <f>IF(N312=CB$6,1,0)</f>
        <v>0</v>
      </c>
      <c r="CC312" s="1">
        <f>IF(O312=CC$6,1,0)</f>
        <v>0</v>
      </c>
      <c r="CD312" s="1">
        <f>IF(B312=CD$6,1,0)</f>
        <v>0</v>
      </c>
      <c r="CE312" s="1">
        <f>IF(C312=CE$6,1,0)</f>
        <v>0</v>
      </c>
      <c r="CF312" s="1">
        <f>IF(D312=CF$6,1,0)</f>
        <v>0</v>
      </c>
      <c r="CG312" s="1">
        <f>IF(E312=CG$6,1,0)</f>
        <v>0</v>
      </c>
      <c r="CH312" s="1">
        <f>IF(F312=CH$6,1,0)</f>
        <v>0</v>
      </c>
      <c r="CI312" s="1">
        <f>IF(G312=CI$6,1,0)</f>
        <v>0</v>
      </c>
      <c r="CJ312" s="1">
        <f>IF(H312=CJ$6,1,0)</f>
        <v>0</v>
      </c>
      <c r="CK312" s="1">
        <f>IF(I312=CK$6,1,0)</f>
        <v>0</v>
      </c>
      <c r="CL312" s="1">
        <f>IF(J312=CL$6,1,0)</f>
        <v>0</v>
      </c>
      <c r="CM312" s="1">
        <f>IF(K312=CM$6,1,0)</f>
        <v>0</v>
      </c>
      <c r="CN312" s="1">
        <f>IF(L312=CN$6,1,0)</f>
        <v>0</v>
      </c>
      <c r="CO312" s="1">
        <f>IF(M312=CO$6,1,0)</f>
        <v>0</v>
      </c>
      <c r="CP312" s="1">
        <f>IF(N312=CP$6,1,0)</f>
        <v>0</v>
      </c>
      <c r="CQ312" s="1">
        <f>IF(O312=CQ$6,1,0)</f>
        <v>0</v>
      </c>
      <c r="CR312" s="1">
        <f>IF(B312=CR$6,1,0)</f>
        <v>0</v>
      </c>
      <c r="CS312" s="1">
        <f>IF(C312=CS$6,1,0)</f>
        <v>0</v>
      </c>
      <c r="CT312" s="1">
        <f>IF(D312=CT$6,1,0)</f>
        <v>0</v>
      </c>
      <c r="CU312" s="1">
        <f>IF(E312=CU$6,1,0)</f>
        <v>0</v>
      </c>
      <c r="CV312" s="1">
        <f>IF(F312=CV$6,1,0)</f>
        <v>0</v>
      </c>
      <c r="CW312" s="1">
        <f>IF(G312=CW$6,1,0)</f>
        <v>0</v>
      </c>
      <c r="CX312" s="1">
        <f>IF(H312=CX$6,1,0)</f>
        <v>0</v>
      </c>
      <c r="CY312" s="1">
        <f>IF(I312=CY$6,1,0)</f>
        <v>0</v>
      </c>
      <c r="CZ312" s="1">
        <f>IF(J312=CZ$6,1,0)</f>
        <v>0</v>
      </c>
      <c r="DA312" s="1">
        <f>IF(K312=DA$6,1,0)</f>
        <v>0</v>
      </c>
      <c r="DB312" s="1">
        <f>IF(L312=DB$6,1,0)</f>
        <v>0</v>
      </c>
      <c r="DC312" s="1">
        <f>IF(M312=DC$6,1,0)</f>
        <v>0</v>
      </c>
      <c r="DD312" s="1">
        <f>IF(N312=DD$6,1,0)</f>
        <v>0</v>
      </c>
      <c r="DE312" s="1">
        <f>IF(O312=DE$6,1,0)</f>
        <v>0</v>
      </c>
      <c r="DF312" s="1">
        <f>IF(B312=DF$6,1,0)</f>
        <v>0</v>
      </c>
      <c r="DG312" s="1">
        <f>IF(C312=DG$6,1,0)</f>
        <v>0</v>
      </c>
      <c r="DH312" s="1">
        <f>IF(D312=DH$6,1,0)</f>
        <v>0</v>
      </c>
      <c r="DI312" s="1">
        <f>IF(E312=DI$6,1,0)</f>
        <v>0</v>
      </c>
      <c r="DJ312" s="1">
        <f>IF(F312=DJ$6,1,0)</f>
        <v>0</v>
      </c>
      <c r="DK312" s="1">
        <f>IF(G312=DK$6,1,0)</f>
        <v>0</v>
      </c>
      <c r="DL312" s="1">
        <f>IF(H312=DL$6,1,0)</f>
        <v>0</v>
      </c>
      <c r="DM312" s="1">
        <f>IF(I312=DM$6,1,0)</f>
        <v>0</v>
      </c>
      <c r="DN312" s="1">
        <f>IF(J312=DN$6,1,0)</f>
        <v>0</v>
      </c>
      <c r="DO312" s="1">
        <f>IF(K312=DO$6,1,0)</f>
        <v>0</v>
      </c>
      <c r="DP312" s="1">
        <f>IF(L312=DP$6,1,0)</f>
        <v>0</v>
      </c>
      <c r="DQ312" s="1">
        <f>IF(M312=DQ$6,1,0)</f>
        <v>0</v>
      </c>
      <c r="DR312" s="1">
        <f>IF(N312=DR$6,1,0)</f>
        <v>0</v>
      </c>
      <c r="DS312" s="1">
        <f>IF(O312=DS$6,1,0)</f>
        <v>0</v>
      </c>
      <c r="DT312" s="1">
        <f>SUM(BP312:CC312)/2</f>
        <v>0</v>
      </c>
      <c r="DU312" s="1">
        <f>SUM(CD312:CQ312)/2</f>
        <v>0</v>
      </c>
      <c r="DV312" s="1">
        <f>SUM(CR312:DE312)/2</f>
        <v>0</v>
      </c>
      <c r="DW312" s="1">
        <f>SUM(DF312:DS312)/2</f>
        <v>0</v>
      </c>
    </row>
    <row r="313" spans="2:15" ht="12.75">
      <c r="B313" s="41">
        <f>AB310</f>
        <v>4</v>
      </c>
      <c r="C313" s="42"/>
      <c r="D313" s="41">
        <f>AC310</f>
        <v>5</v>
      </c>
      <c r="E313" s="42"/>
      <c r="F313" s="41">
        <f>AD310</f>
        <v>6</v>
      </c>
      <c r="G313" s="42"/>
      <c r="H313" s="41">
        <f>AE310</f>
        <v>7</v>
      </c>
      <c r="I313" s="42"/>
      <c r="J313" s="41">
        <f>AF310</f>
        <v>8</v>
      </c>
      <c r="K313" s="42"/>
      <c r="L313" s="41">
        <f>AG310</f>
        <v>9</v>
      </c>
      <c r="M313" s="42"/>
      <c r="N313" s="41">
        <f>AH310</f>
        <v>10</v>
      </c>
      <c r="O313" s="42"/>
    </row>
    <row r="314" spans="2:127" ht="49.5" customHeight="1" thickBot="1">
      <c r="B314" s="12"/>
      <c r="C314" s="13"/>
      <c r="D314" s="12"/>
      <c r="E314" s="13"/>
      <c r="F314" s="12"/>
      <c r="G314" s="13"/>
      <c r="H314" s="12"/>
      <c r="I314" s="13"/>
      <c r="J314" s="12"/>
      <c r="K314" s="13"/>
      <c r="L314" s="12"/>
      <c r="M314" s="13"/>
      <c r="N314" s="12"/>
      <c r="O314" s="13"/>
      <c r="P314" s="2"/>
      <c r="Q314" s="2"/>
      <c r="R314" s="3"/>
      <c r="S314" s="3"/>
      <c r="T314" s="3"/>
      <c r="BP314" s="1">
        <f>IF(B314=BP$6,1,0)</f>
        <v>0</v>
      </c>
      <c r="BQ314" s="1">
        <f>IF(C314=BQ$6,1,0)</f>
        <v>0</v>
      </c>
      <c r="BR314" s="1">
        <f>IF(D314=BR$6,1,0)</f>
        <v>0</v>
      </c>
      <c r="BS314" s="1">
        <f>IF(E314=BS$6,1,0)</f>
        <v>0</v>
      </c>
      <c r="BT314" s="1">
        <f>IF(F314=BT$6,1,0)</f>
        <v>0</v>
      </c>
      <c r="BU314" s="1">
        <f>IF(G314=BU$6,1,0)</f>
        <v>0</v>
      </c>
      <c r="BV314" s="1">
        <f>IF(H314=BV$6,1,0)</f>
        <v>0</v>
      </c>
      <c r="BW314" s="1">
        <f>IF(I314=BW$6,1,0)</f>
        <v>0</v>
      </c>
      <c r="BX314" s="1">
        <f>IF(J314=BX$6,1,0)</f>
        <v>0</v>
      </c>
      <c r="BY314" s="1">
        <f>IF(K314=BY$6,1,0)</f>
        <v>0</v>
      </c>
      <c r="BZ314" s="1">
        <f>IF(L314=BZ$6,1,0)</f>
        <v>0</v>
      </c>
      <c r="CA314" s="1">
        <f>IF(M314=CA$6,1,0)</f>
        <v>0</v>
      </c>
      <c r="CB314" s="1">
        <f>IF(N314=CB$6,1,0)</f>
        <v>0</v>
      </c>
      <c r="CC314" s="1">
        <f>IF(O314=CC$6,1,0)</f>
        <v>0</v>
      </c>
      <c r="CD314" s="1">
        <f>IF(B314=CD$6,1,0)</f>
        <v>0</v>
      </c>
      <c r="CE314" s="1">
        <f>IF(C314=CE$6,1,0)</f>
        <v>0</v>
      </c>
      <c r="CF314" s="1">
        <f>IF(D314=CF$6,1,0)</f>
        <v>0</v>
      </c>
      <c r="CG314" s="1">
        <f>IF(E314=CG$6,1,0)</f>
        <v>0</v>
      </c>
      <c r="CH314" s="1">
        <f>IF(F314=CH$6,1,0)</f>
        <v>0</v>
      </c>
      <c r="CI314" s="1">
        <f>IF(G314=CI$6,1,0)</f>
        <v>0</v>
      </c>
      <c r="CJ314" s="1">
        <f>IF(H314=CJ$6,1,0)</f>
        <v>0</v>
      </c>
      <c r="CK314" s="1">
        <f>IF(I314=CK$6,1,0)</f>
        <v>0</v>
      </c>
      <c r="CL314" s="1">
        <f>IF(J314=CL$6,1,0)</f>
        <v>0</v>
      </c>
      <c r="CM314" s="1">
        <f>IF(K314=CM$6,1,0)</f>
        <v>0</v>
      </c>
      <c r="CN314" s="1">
        <f>IF(L314=CN$6,1,0)</f>
        <v>0</v>
      </c>
      <c r="CO314" s="1">
        <f>IF(M314=CO$6,1,0)</f>
        <v>0</v>
      </c>
      <c r="CP314" s="1">
        <f>IF(N314=CP$6,1,0)</f>
        <v>0</v>
      </c>
      <c r="CQ314" s="1">
        <f>IF(O314=CQ$6,1,0)</f>
        <v>0</v>
      </c>
      <c r="CR314" s="1">
        <f>IF(B314=CR$6,1,0)</f>
        <v>0</v>
      </c>
      <c r="CS314" s="1">
        <f>IF(C314=CS$6,1,0)</f>
        <v>0</v>
      </c>
      <c r="CT314" s="1">
        <f>IF(D314=CT$6,1,0)</f>
        <v>0</v>
      </c>
      <c r="CU314" s="1">
        <f>IF(E314=CU$6,1,0)</f>
        <v>0</v>
      </c>
      <c r="CV314" s="1">
        <f>IF(F314=CV$6,1,0)</f>
        <v>0</v>
      </c>
      <c r="CW314" s="1">
        <f>IF(G314=CW$6,1,0)</f>
        <v>0</v>
      </c>
      <c r="CX314" s="1">
        <f>IF(H314=CX$6,1,0)</f>
        <v>0</v>
      </c>
      <c r="CY314" s="1">
        <f>IF(I314=CY$6,1,0)</f>
        <v>0</v>
      </c>
      <c r="CZ314" s="1">
        <f>IF(J314=CZ$6,1,0)</f>
        <v>0</v>
      </c>
      <c r="DA314" s="1">
        <f>IF(K314=DA$6,1,0)</f>
        <v>0</v>
      </c>
      <c r="DB314" s="1">
        <f>IF(L314=DB$6,1,0)</f>
        <v>0</v>
      </c>
      <c r="DC314" s="1">
        <f>IF(M314=DC$6,1,0)</f>
        <v>0</v>
      </c>
      <c r="DD314" s="1">
        <f>IF(N314=DD$6,1,0)</f>
        <v>0</v>
      </c>
      <c r="DE314" s="1">
        <f>IF(O314=DE$6,1,0)</f>
        <v>0</v>
      </c>
      <c r="DF314" s="1">
        <f>IF(B314=DF$6,1,0)</f>
        <v>0</v>
      </c>
      <c r="DG314" s="1">
        <f>IF(C314=DG$6,1,0)</f>
        <v>0</v>
      </c>
      <c r="DH314" s="1">
        <f>IF(D314=DH$6,1,0)</f>
        <v>0</v>
      </c>
      <c r="DI314" s="1">
        <f>IF(E314=DI$6,1,0)</f>
        <v>0</v>
      </c>
      <c r="DJ314" s="1">
        <f>IF(F314=DJ$6,1,0)</f>
        <v>0</v>
      </c>
      <c r="DK314" s="1">
        <f>IF(G314=DK$6,1,0)</f>
        <v>0</v>
      </c>
      <c r="DL314" s="1">
        <f>IF(H314=DL$6,1,0)</f>
        <v>0</v>
      </c>
      <c r="DM314" s="1">
        <f>IF(I314=DM$6,1,0)</f>
        <v>0</v>
      </c>
      <c r="DN314" s="1">
        <f>IF(J314=DN$6,1,0)</f>
        <v>0</v>
      </c>
      <c r="DO314" s="1">
        <f>IF(K314=DO$6,1,0)</f>
        <v>0</v>
      </c>
      <c r="DP314" s="1">
        <f>IF(L314=DP$6,1,0)</f>
        <v>0</v>
      </c>
      <c r="DQ314" s="1">
        <f>IF(M314=DQ$6,1,0)</f>
        <v>0</v>
      </c>
      <c r="DR314" s="1">
        <f>IF(N314=DR$6,1,0)</f>
        <v>0</v>
      </c>
      <c r="DS314" s="1">
        <f>IF(O314=DS$6,1,0)</f>
        <v>0</v>
      </c>
      <c r="DT314" s="1">
        <f>SUM(BP314:CC314)/2</f>
        <v>0</v>
      </c>
      <c r="DU314" s="1">
        <f>SUM(CD314:CQ314)/2</f>
        <v>0</v>
      </c>
      <c r="DV314" s="1">
        <f>SUM(CR314:DE314)/2</f>
        <v>0</v>
      </c>
      <c r="DW314" s="1">
        <f>SUM(DF314:DS314)/2</f>
        <v>0</v>
      </c>
    </row>
    <row r="315" spans="2:20" ht="12.75">
      <c r="B315" s="41">
        <f>AI310</f>
        <v>11</v>
      </c>
      <c r="C315" s="42"/>
      <c r="D315" s="41">
        <f>AJ310</f>
        <v>12</v>
      </c>
      <c r="E315" s="42"/>
      <c r="F315" s="41">
        <f>AK310</f>
        <v>13</v>
      </c>
      <c r="G315" s="42"/>
      <c r="H315" s="41">
        <f>AL310</f>
        <v>14</v>
      </c>
      <c r="I315" s="42"/>
      <c r="J315" s="41">
        <f>AM310</f>
        <v>15</v>
      </c>
      <c r="K315" s="42"/>
      <c r="L315" s="41">
        <f>AN310</f>
        <v>16</v>
      </c>
      <c r="M315" s="42"/>
      <c r="N315" s="41">
        <f>AO310</f>
        <v>17</v>
      </c>
      <c r="O315" s="42"/>
      <c r="R315" s="3"/>
      <c r="S315" s="3"/>
      <c r="T315" s="3"/>
    </row>
    <row r="316" spans="2:127" ht="49.5" customHeight="1" thickBot="1">
      <c r="B316" s="12"/>
      <c r="C316" s="13"/>
      <c r="D316" s="12"/>
      <c r="E316" s="13"/>
      <c r="F316" s="12"/>
      <c r="G316" s="13"/>
      <c r="H316" s="12"/>
      <c r="I316" s="13"/>
      <c r="J316" s="12"/>
      <c r="K316" s="13"/>
      <c r="L316" s="12"/>
      <c r="M316" s="13"/>
      <c r="N316" s="12"/>
      <c r="O316" s="13"/>
      <c r="P316" s="2"/>
      <c r="Q316" s="2"/>
      <c r="R316" s="3"/>
      <c r="S316" s="3"/>
      <c r="T316" s="3"/>
      <c r="BP316" s="1">
        <f>IF(B316=BP$6,1,0)</f>
        <v>0</v>
      </c>
      <c r="BQ316" s="1">
        <f>IF(C316=BQ$6,1,0)</f>
        <v>0</v>
      </c>
      <c r="BR316" s="1">
        <f>IF(D316=BR$6,1,0)</f>
        <v>0</v>
      </c>
      <c r="BS316" s="1">
        <f>IF(E316=BS$6,1,0)</f>
        <v>0</v>
      </c>
      <c r="BT316" s="1">
        <f>IF(F316=BT$6,1,0)</f>
        <v>0</v>
      </c>
      <c r="BU316" s="1">
        <f>IF(G316=BU$6,1,0)</f>
        <v>0</v>
      </c>
      <c r="BV316" s="1">
        <f>IF(H316=BV$6,1,0)</f>
        <v>0</v>
      </c>
      <c r="BW316" s="1">
        <f>IF(I316=BW$6,1,0)</f>
        <v>0</v>
      </c>
      <c r="BX316" s="1">
        <f>IF(J316=BX$6,1,0)</f>
        <v>0</v>
      </c>
      <c r="BY316" s="1">
        <f>IF(K316=BY$6,1,0)</f>
        <v>0</v>
      </c>
      <c r="BZ316" s="1">
        <f>IF(L316=BZ$6,1,0)</f>
        <v>0</v>
      </c>
      <c r="CA316" s="1">
        <f>IF(M316=CA$6,1,0)</f>
        <v>0</v>
      </c>
      <c r="CB316" s="1">
        <f>IF(N316=CB$6,1,0)</f>
        <v>0</v>
      </c>
      <c r="CC316" s="1">
        <f>IF(O316=CC$6,1,0)</f>
        <v>0</v>
      </c>
      <c r="CD316" s="1">
        <f>IF(B316=CD$6,1,0)</f>
        <v>0</v>
      </c>
      <c r="CE316" s="1">
        <f>IF(C316=CE$6,1,0)</f>
        <v>0</v>
      </c>
      <c r="CF316" s="1">
        <f>IF(D316=CF$6,1,0)</f>
        <v>0</v>
      </c>
      <c r="CG316" s="1">
        <f>IF(E316=CG$6,1,0)</f>
        <v>0</v>
      </c>
      <c r="CH316" s="1">
        <f>IF(F316=CH$6,1,0)</f>
        <v>0</v>
      </c>
      <c r="CI316" s="1">
        <f>IF(G316=CI$6,1,0)</f>
        <v>0</v>
      </c>
      <c r="CJ316" s="1">
        <f>IF(H316=CJ$6,1,0)</f>
        <v>0</v>
      </c>
      <c r="CK316" s="1">
        <f>IF(I316=CK$6,1,0)</f>
        <v>0</v>
      </c>
      <c r="CL316" s="1">
        <f>IF(J316=CL$6,1,0)</f>
        <v>0</v>
      </c>
      <c r="CM316" s="1">
        <f>IF(K316=CM$6,1,0)</f>
        <v>0</v>
      </c>
      <c r="CN316" s="1">
        <f>IF(L316=CN$6,1,0)</f>
        <v>0</v>
      </c>
      <c r="CO316" s="1">
        <f>IF(M316=CO$6,1,0)</f>
        <v>0</v>
      </c>
      <c r="CP316" s="1">
        <f>IF(N316=CP$6,1,0)</f>
        <v>0</v>
      </c>
      <c r="CQ316" s="1">
        <f>IF(O316=CQ$6,1,0)</f>
        <v>0</v>
      </c>
      <c r="CR316" s="1">
        <f>IF(B316=CR$6,1,0)</f>
        <v>0</v>
      </c>
      <c r="CS316" s="1">
        <f>IF(C316=CS$6,1,0)</f>
        <v>0</v>
      </c>
      <c r="CT316" s="1">
        <f>IF(D316=CT$6,1,0)</f>
        <v>0</v>
      </c>
      <c r="CU316" s="1">
        <f>IF(E316=CU$6,1,0)</f>
        <v>0</v>
      </c>
      <c r="CV316" s="1">
        <f>IF(F316=CV$6,1,0)</f>
        <v>0</v>
      </c>
      <c r="CW316" s="1">
        <f>IF(G316=CW$6,1,0)</f>
        <v>0</v>
      </c>
      <c r="CX316" s="1">
        <f>IF(H316=CX$6,1,0)</f>
        <v>0</v>
      </c>
      <c r="CY316" s="1">
        <f>IF(I316=CY$6,1,0)</f>
        <v>0</v>
      </c>
      <c r="CZ316" s="1">
        <f>IF(J316=CZ$6,1,0)</f>
        <v>0</v>
      </c>
      <c r="DA316" s="1">
        <f>IF(K316=DA$6,1,0)</f>
        <v>0</v>
      </c>
      <c r="DB316" s="1">
        <f>IF(L316=DB$6,1,0)</f>
        <v>0</v>
      </c>
      <c r="DC316" s="1">
        <f>IF(M316=DC$6,1,0)</f>
        <v>0</v>
      </c>
      <c r="DD316" s="1">
        <f>IF(N316=DD$6,1,0)</f>
        <v>0</v>
      </c>
      <c r="DE316" s="1">
        <f>IF(O316=DE$6,1,0)</f>
        <v>0</v>
      </c>
      <c r="DF316" s="1">
        <f>IF(B316=DF$6,1,0)</f>
        <v>0</v>
      </c>
      <c r="DG316" s="1">
        <f>IF(C316=DG$6,1,0)</f>
        <v>0</v>
      </c>
      <c r="DH316" s="1">
        <f>IF(D316=DH$6,1,0)</f>
        <v>0</v>
      </c>
      <c r="DI316" s="1">
        <f>IF(E316=DI$6,1,0)</f>
        <v>0</v>
      </c>
      <c r="DJ316" s="1">
        <f>IF(F316=DJ$6,1,0)</f>
        <v>0</v>
      </c>
      <c r="DK316" s="1">
        <f>IF(G316=DK$6,1,0)</f>
        <v>0</v>
      </c>
      <c r="DL316" s="1">
        <f>IF(H316=DL$6,1,0)</f>
        <v>0</v>
      </c>
      <c r="DM316" s="1">
        <f>IF(I316=DM$6,1,0)</f>
        <v>0</v>
      </c>
      <c r="DN316" s="1">
        <f>IF(J316=DN$6,1,0)</f>
        <v>0</v>
      </c>
      <c r="DO316" s="1">
        <f>IF(K316=DO$6,1,0)</f>
        <v>0</v>
      </c>
      <c r="DP316" s="1">
        <f>IF(L316=DP$6,1,0)</f>
        <v>0</v>
      </c>
      <c r="DQ316" s="1">
        <f>IF(M316=DQ$6,1,0)</f>
        <v>0</v>
      </c>
      <c r="DR316" s="1">
        <f>IF(N316=DR$6,1,0)</f>
        <v>0</v>
      </c>
      <c r="DS316" s="1">
        <f>IF(O316=DS$6,1,0)</f>
        <v>0</v>
      </c>
      <c r="DT316" s="1">
        <f>SUM(BP316:CC316)/2</f>
        <v>0</v>
      </c>
      <c r="DU316" s="1">
        <f>SUM(CD316:CQ316)/2</f>
        <v>0</v>
      </c>
      <c r="DV316" s="1">
        <f>SUM(CR316:DE316)/2</f>
        <v>0</v>
      </c>
      <c r="DW316" s="1">
        <f>SUM(DF316:DS316)/2</f>
        <v>0</v>
      </c>
    </row>
    <row r="317" spans="2:20" ht="12.75">
      <c r="B317" s="41">
        <f>AP310</f>
        <v>18</v>
      </c>
      <c r="C317" s="42"/>
      <c r="D317" s="41">
        <f>AQ310</f>
        <v>19</v>
      </c>
      <c r="E317" s="42"/>
      <c r="F317" s="41">
        <f>AR310</f>
        <v>20</v>
      </c>
      <c r="G317" s="42"/>
      <c r="H317" s="41">
        <f>AS310</f>
        <v>21</v>
      </c>
      <c r="I317" s="42"/>
      <c r="J317" s="41">
        <f>AT310</f>
        <v>22</v>
      </c>
      <c r="K317" s="42"/>
      <c r="L317" s="41">
        <f>AU310</f>
        <v>23</v>
      </c>
      <c r="M317" s="42"/>
      <c r="N317" s="41">
        <f>AV310</f>
        <v>24</v>
      </c>
      <c r="O317" s="42"/>
      <c r="R317" s="3"/>
      <c r="S317" s="3"/>
      <c r="T317" s="3"/>
    </row>
    <row r="318" spans="2:127" ht="49.5" customHeight="1" thickBot="1">
      <c r="B318" s="12"/>
      <c r="C318" s="13"/>
      <c r="D318" s="12"/>
      <c r="E318" s="13"/>
      <c r="F318" s="12"/>
      <c r="G318" s="13"/>
      <c r="H318" s="12"/>
      <c r="I318" s="13"/>
      <c r="J318" s="12"/>
      <c r="K318" s="13"/>
      <c r="L318" s="12"/>
      <c r="M318" s="13"/>
      <c r="N318" s="12"/>
      <c r="O318" s="13"/>
      <c r="P318" s="2"/>
      <c r="Q318" s="2"/>
      <c r="R318" s="3"/>
      <c r="S318" s="3"/>
      <c r="T318" s="3"/>
      <c r="BP318" s="1">
        <f>IF(B318=BP$6,1,0)</f>
        <v>0</v>
      </c>
      <c r="BQ318" s="1">
        <f>IF(C318=BQ$6,1,0)</f>
        <v>0</v>
      </c>
      <c r="BR318" s="1">
        <f>IF(D318=BR$6,1,0)</f>
        <v>0</v>
      </c>
      <c r="BS318" s="1">
        <f>IF(E318=BS$6,1,0)</f>
        <v>0</v>
      </c>
      <c r="BT318" s="1">
        <f>IF(F318=BT$6,1,0)</f>
        <v>0</v>
      </c>
      <c r="BU318" s="1">
        <f>IF(G318=BU$6,1,0)</f>
        <v>0</v>
      </c>
      <c r="BV318" s="1">
        <f>IF(H318=BV$6,1,0)</f>
        <v>0</v>
      </c>
      <c r="BW318" s="1">
        <f>IF(I318=BW$6,1,0)</f>
        <v>0</v>
      </c>
      <c r="BX318" s="1">
        <f>IF(J318=BX$6,1,0)</f>
        <v>0</v>
      </c>
      <c r="BY318" s="1">
        <f>IF(K318=BY$6,1,0)</f>
        <v>0</v>
      </c>
      <c r="BZ318" s="1">
        <f>IF(L318=BZ$6,1,0)</f>
        <v>0</v>
      </c>
      <c r="CA318" s="1">
        <f>IF(M318=CA$6,1,0)</f>
        <v>0</v>
      </c>
      <c r="CB318" s="1">
        <f>IF(N318=CB$6,1,0)</f>
        <v>0</v>
      </c>
      <c r="CC318" s="1">
        <f>IF(O318=CC$6,1,0)</f>
        <v>0</v>
      </c>
      <c r="CD318" s="1">
        <f>IF(B318=CD$6,1,0)</f>
        <v>0</v>
      </c>
      <c r="CE318" s="1">
        <f>IF(C318=CE$6,1,0)</f>
        <v>0</v>
      </c>
      <c r="CF318" s="1">
        <f>IF(D318=CF$6,1,0)</f>
        <v>0</v>
      </c>
      <c r="CG318" s="1">
        <f>IF(E318=CG$6,1,0)</f>
        <v>0</v>
      </c>
      <c r="CH318" s="1">
        <f>IF(F318=CH$6,1,0)</f>
        <v>0</v>
      </c>
      <c r="CI318" s="1">
        <f>IF(G318=CI$6,1,0)</f>
        <v>0</v>
      </c>
      <c r="CJ318" s="1">
        <f>IF(H318=CJ$6,1,0)</f>
        <v>0</v>
      </c>
      <c r="CK318" s="1">
        <f>IF(I318=CK$6,1,0)</f>
        <v>0</v>
      </c>
      <c r="CL318" s="1">
        <f>IF(J318=CL$6,1,0)</f>
        <v>0</v>
      </c>
      <c r="CM318" s="1">
        <f>IF(K318=CM$6,1,0)</f>
        <v>0</v>
      </c>
      <c r="CN318" s="1">
        <f>IF(L318=CN$6,1,0)</f>
        <v>0</v>
      </c>
      <c r="CO318" s="1">
        <f>IF(M318=CO$6,1,0)</f>
        <v>0</v>
      </c>
      <c r="CP318" s="1">
        <f>IF(N318=CP$6,1,0)</f>
        <v>0</v>
      </c>
      <c r="CQ318" s="1">
        <f>IF(O318=CQ$6,1,0)</f>
        <v>0</v>
      </c>
      <c r="CR318" s="1">
        <f>IF(B318=CR$6,1,0)</f>
        <v>0</v>
      </c>
      <c r="CS318" s="1">
        <f>IF(C318=CS$6,1,0)</f>
        <v>0</v>
      </c>
      <c r="CT318" s="1">
        <f>IF(D318=CT$6,1,0)</f>
        <v>0</v>
      </c>
      <c r="CU318" s="1">
        <f>IF(E318=CU$6,1,0)</f>
        <v>0</v>
      </c>
      <c r="CV318" s="1">
        <f>IF(F318=CV$6,1,0)</f>
        <v>0</v>
      </c>
      <c r="CW318" s="1">
        <f>IF(G318=CW$6,1,0)</f>
        <v>0</v>
      </c>
      <c r="CX318" s="1">
        <f>IF(H318=CX$6,1,0)</f>
        <v>0</v>
      </c>
      <c r="CY318" s="1">
        <f>IF(I318=CY$6,1,0)</f>
        <v>0</v>
      </c>
      <c r="CZ318" s="1">
        <f>IF(J318=CZ$6,1,0)</f>
        <v>0</v>
      </c>
      <c r="DA318" s="1">
        <f>IF(K318=DA$6,1,0)</f>
        <v>0</v>
      </c>
      <c r="DB318" s="1">
        <f>IF(L318=DB$6,1,0)</f>
        <v>0</v>
      </c>
      <c r="DC318" s="1">
        <f>IF(M318=DC$6,1,0)</f>
        <v>0</v>
      </c>
      <c r="DD318" s="1">
        <f>IF(N318=DD$6,1,0)</f>
        <v>0</v>
      </c>
      <c r="DE318" s="1">
        <f>IF(O318=DE$6,1,0)</f>
        <v>0</v>
      </c>
      <c r="DF318" s="1">
        <f>IF(B318=DF$6,1,0)</f>
        <v>0</v>
      </c>
      <c r="DG318" s="1">
        <f>IF(C318=DG$6,1,0)</f>
        <v>0</v>
      </c>
      <c r="DH318" s="1">
        <f>IF(D318=DH$6,1,0)</f>
        <v>0</v>
      </c>
      <c r="DI318" s="1">
        <f>IF(E318=DI$6,1,0)</f>
        <v>0</v>
      </c>
      <c r="DJ318" s="1">
        <f>IF(F318=DJ$6,1,0)</f>
        <v>0</v>
      </c>
      <c r="DK318" s="1">
        <f>IF(G318=DK$6,1,0)</f>
        <v>0</v>
      </c>
      <c r="DL318" s="1">
        <f>IF(H318=DL$6,1,0)</f>
        <v>0</v>
      </c>
      <c r="DM318" s="1">
        <f>IF(I318=DM$6,1,0)</f>
        <v>0</v>
      </c>
      <c r="DN318" s="1">
        <f>IF(J318=DN$6,1,0)</f>
        <v>0</v>
      </c>
      <c r="DO318" s="1">
        <f>IF(K318=DO$6,1,0)</f>
        <v>0</v>
      </c>
      <c r="DP318" s="1">
        <f>IF(L318=DP$6,1,0)</f>
        <v>0</v>
      </c>
      <c r="DQ318" s="1">
        <f>IF(M318=DQ$6,1,0)</f>
        <v>0</v>
      </c>
      <c r="DR318" s="1">
        <f>IF(N318=DR$6,1,0)</f>
        <v>0</v>
      </c>
      <c r="DS318" s="1">
        <f>IF(O318=DS$6,1,0)</f>
        <v>0</v>
      </c>
      <c r="DT318" s="1">
        <f>SUM(BP318:CC318)/2</f>
        <v>0</v>
      </c>
      <c r="DU318" s="1">
        <f>SUM(CD318:CQ318)/2</f>
        <v>0</v>
      </c>
      <c r="DV318" s="1">
        <f>SUM(CR318:DE318)/2</f>
        <v>0</v>
      </c>
      <c r="DW318" s="1">
        <f>SUM(DF318:DS318)/2</f>
        <v>0</v>
      </c>
    </row>
    <row r="319" spans="2:20" ht="12.75">
      <c r="B319" s="41">
        <f>AW310</f>
        <v>25</v>
      </c>
      <c r="C319" s="42"/>
      <c r="D319" s="41">
        <f>AX310</f>
        <v>26</v>
      </c>
      <c r="E319" s="42"/>
      <c r="F319" s="41">
        <f>AY310</f>
        <v>27</v>
      </c>
      <c r="G319" s="42"/>
      <c r="H319" s="41">
        <f>AZ310</f>
        <v>28</v>
      </c>
      <c r="I319" s="42"/>
      <c r="J319" s="41">
        <f>BA310</f>
        <v>29</v>
      </c>
      <c r="K319" s="42"/>
      <c r="L319" s="41">
        <f>BB310</f>
        <v>30</v>
      </c>
      <c r="M319" s="42"/>
      <c r="N319" s="41">
        <f>BC310</f>
        <v>31</v>
      </c>
      <c r="O319" s="42"/>
      <c r="R319" s="3"/>
      <c r="S319" s="3"/>
      <c r="T319" s="3"/>
    </row>
    <row r="320" spans="2:127" ht="49.5" customHeight="1" thickBot="1">
      <c r="B320" s="12"/>
      <c r="C320" s="13"/>
      <c r="D320" s="12"/>
      <c r="E320" s="13"/>
      <c r="F320" s="12"/>
      <c r="G320" s="13"/>
      <c r="H320" s="12"/>
      <c r="I320" s="13"/>
      <c r="J320" s="12"/>
      <c r="K320" s="13"/>
      <c r="L320" s="12"/>
      <c r="M320" s="13"/>
      <c r="N320" s="12"/>
      <c r="O320" s="13"/>
      <c r="P320" s="2"/>
      <c r="Q320" s="2"/>
      <c r="R320" s="3"/>
      <c r="S320" s="3"/>
      <c r="T320" s="3"/>
      <c r="BP320" s="1">
        <f>IF(B320=BP$6,1,0)</f>
        <v>0</v>
      </c>
      <c r="BQ320" s="1">
        <f>IF(C320=BQ$6,1,0)</f>
        <v>0</v>
      </c>
      <c r="BR320" s="1">
        <f>IF(D320=BR$6,1,0)</f>
        <v>0</v>
      </c>
      <c r="BS320" s="1">
        <f>IF(E320=BS$6,1,0)</f>
        <v>0</v>
      </c>
      <c r="BT320" s="1">
        <f>IF(F320=BT$6,1,0)</f>
        <v>0</v>
      </c>
      <c r="BU320" s="1">
        <f>IF(G320=BU$6,1,0)</f>
        <v>0</v>
      </c>
      <c r="BV320" s="1">
        <f>IF(H320=BV$6,1,0)</f>
        <v>0</v>
      </c>
      <c r="BW320" s="1">
        <f>IF(I320=BW$6,1,0)</f>
        <v>0</v>
      </c>
      <c r="BX320" s="1">
        <f>IF(J320=BX$6,1,0)</f>
        <v>0</v>
      </c>
      <c r="BY320" s="1">
        <f>IF(K320=BY$6,1,0)</f>
        <v>0</v>
      </c>
      <c r="BZ320" s="1">
        <f>IF(L320=BZ$6,1,0)</f>
        <v>0</v>
      </c>
      <c r="CA320" s="1">
        <f>IF(M320=CA$6,1,0)</f>
        <v>0</v>
      </c>
      <c r="CB320" s="1">
        <f>IF(N320=CB$6,1,0)</f>
        <v>0</v>
      </c>
      <c r="CC320" s="1">
        <f>IF(O320=CC$6,1,0)</f>
        <v>0</v>
      </c>
      <c r="CD320" s="1">
        <f>IF(B320=CD$6,1,0)</f>
        <v>0</v>
      </c>
      <c r="CE320" s="1">
        <f>IF(C320=CE$6,1,0)</f>
        <v>0</v>
      </c>
      <c r="CF320" s="1">
        <f>IF(D320=CF$6,1,0)</f>
        <v>0</v>
      </c>
      <c r="CG320" s="1">
        <f>IF(E320=CG$6,1,0)</f>
        <v>0</v>
      </c>
      <c r="CH320" s="1">
        <f>IF(F320=CH$6,1,0)</f>
        <v>0</v>
      </c>
      <c r="CI320" s="1">
        <f>IF(G320=CI$6,1,0)</f>
        <v>0</v>
      </c>
      <c r="CJ320" s="1">
        <f>IF(H320=CJ$6,1,0)</f>
        <v>0</v>
      </c>
      <c r="CK320" s="1">
        <f>IF(I320=CK$6,1,0)</f>
        <v>0</v>
      </c>
      <c r="CL320" s="1">
        <f>IF(J320=CL$6,1,0)</f>
        <v>0</v>
      </c>
      <c r="CM320" s="1">
        <f>IF(K320=CM$6,1,0)</f>
        <v>0</v>
      </c>
      <c r="CN320" s="1">
        <f>IF(L320=CN$6,1,0)</f>
        <v>0</v>
      </c>
      <c r="CO320" s="1">
        <f>IF(M320=CO$6,1,0)</f>
        <v>0</v>
      </c>
      <c r="CP320" s="1">
        <f>IF(N320=CP$6,1,0)</f>
        <v>0</v>
      </c>
      <c r="CQ320" s="1">
        <f>IF(O320=CQ$6,1,0)</f>
        <v>0</v>
      </c>
      <c r="CR320" s="1">
        <f>IF(B320=CR$6,1,0)</f>
        <v>0</v>
      </c>
      <c r="CS320" s="1">
        <f>IF(C320=CS$6,1,0)</f>
        <v>0</v>
      </c>
      <c r="CT320" s="1">
        <f>IF(D320=CT$6,1,0)</f>
        <v>0</v>
      </c>
      <c r="CU320" s="1">
        <f>IF(E320=CU$6,1,0)</f>
        <v>0</v>
      </c>
      <c r="CV320" s="1">
        <f>IF(F320=CV$6,1,0)</f>
        <v>0</v>
      </c>
      <c r="CW320" s="1">
        <f>IF(G320=CW$6,1,0)</f>
        <v>0</v>
      </c>
      <c r="CX320" s="1">
        <f>IF(H320=CX$6,1,0)</f>
        <v>0</v>
      </c>
      <c r="CY320" s="1">
        <f>IF(I320=CY$6,1,0)</f>
        <v>0</v>
      </c>
      <c r="CZ320" s="1">
        <f>IF(J320=CZ$6,1,0)</f>
        <v>0</v>
      </c>
      <c r="DA320" s="1">
        <f>IF(K320=DA$6,1,0)</f>
        <v>0</v>
      </c>
      <c r="DB320" s="1">
        <f>IF(L320=DB$6,1,0)</f>
        <v>0</v>
      </c>
      <c r="DC320" s="1">
        <f>IF(M320=DC$6,1,0)</f>
        <v>0</v>
      </c>
      <c r="DD320" s="1">
        <f>IF(N320=DD$6,1,0)</f>
        <v>0</v>
      </c>
      <c r="DE320" s="1">
        <f>IF(O320=DE$6,1,0)</f>
        <v>0</v>
      </c>
      <c r="DF320" s="1">
        <f>IF(B320=DF$6,1,0)</f>
        <v>0</v>
      </c>
      <c r="DG320" s="1">
        <f>IF(C320=DG$6,1,0)</f>
        <v>0</v>
      </c>
      <c r="DH320" s="1">
        <f>IF(D320=DH$6,1,0)</f>
        <v>0</v>
      </c>
      <c r="DI320" s="1">
        <f>IF(E320=DI$6,1,0)</f>
        <v>0</v>
      </c>
      <c r="DJ320" s="1">
        <f>IF(F320=DJ$6,1,0)</f>
        <v>0</v>
      </c>
      <c r="DK320" s="1">
        <f>IF(G320=DK$6,1,0)</f>
        <v>0</v>
      </c>
      <c r="DL320" s="1">
        <f>IF(H320=DL$6,1,0)</f>
        <v>0</v>
      </c>
      <c r="DM320" s="1">
        <f>IF(I320=DM$6,1,0)</f>
        <v>0</v>
      </c>
      <c r="DN320" s="1">
        <f>IF(J320=DN$6,1,0)</f>
        <v>0</v>
      </c>
      <c r="DO320" s="1">
        <f>IF(K320=DO$6,1,0)</f>
        <v>0</v>
      </c>
      <c r="DP320" s="1">
        <f>IF(L320=DP$6,1,0)</f>
        <v>0</v>
      </c>
      <c r="DQ320" s="1">
        <f>IF(M320=DQ$6,1,0)</f>
        <v>0</v>
      </c>
      <c r="DR320" s="1">
        <f>IF(N320=DR$6,1,0)</f>
        <v>0</v>
      </c>
      <c r="DS320" s="1">
        <f>IF(O320=DS$6,1,0)</f>
        <v>0</v>
      </c>
      <c r="DT320" s="1">
        <f>SUM(BP320:CC320)/2</f>
        <v>0</v>
      </c>
      <c r="DU320" s="1">
        <f>SUM(CD320:CQ320)/2</f>
        <v>0</v>
      </c>
      <c r="DV320" s="1">
        <f>SUM(CR320:DE320)/2</f>
        <v>0</v>
      </c>
      <c r="DW320" s="1">
        <f>SUM(DF320:DS320)/2</f>
        <v>0</v>
      </c>
    </row>
    <row r="321" spans="2:15" ht="12.75">
      <c r="B321" s="41">
        <f>BD310</f>
      </c>
      <c r="C321" s="42"/>
      <c r="D321" s="41">
        <f>BE310</f>
      </c>
      <c r="E321" s="42"/>
      <c r="F321" s="41">
        <f>BF310</f>
      </c>
      <c r="G321" s="42"/>
      <c r="H321" s="41">
        <f>BG310</f>
      </c>
      <c r="I321" s="42"/>
      <c r="J321" s="41">
        <f>BH310</f>
      </c>
      <c r="K321" s="42"/>
      <c r="L321" s="41">
        <f>BI310</f>
      </c>
      <c r="M321" s="42"/>
      <c r="N321" s="41">
        <f>BJ310</f>
      </c>
      <c r="O321" s="42"/>
    </row>
    <row r="322" spans="2:127" ht="49.5" customHeight="1" thickBot="1">
      <c r="B322" s="12"/>
      <c r="C322" s="13"/>
      <c r="D322" s="12"/>
      <c r="E322" s="13"/>
      <c r="F322" s="12"/>
      <c r="G322" s="13"/>
      <c r="H322" s="12"/>
      <c r="I322" s="13"/>
      <c r="J322" s="12"/>
      <c r="K322" s="13"/>
      <c r="L322" s="12"/>
      <c r="M322" s="13"/>
      <c r="N322" s="12"/>
      <c r="O322" s="13"/>
      <c r="BP322" s="1">
        <f>IF(B322=BP$6,1,0)</f>
        <v>0</v>
      </c>
      <c r="BQ322" s="1">
        <f>IF(C322=BQ$6,1,0)</f>
        <v>0</v>
      </c>
      <c r="BR322" s="1">
        <f>IF(D322=BR$6,1,0)</f>
        <v>0</v>
      </c>
      <c r="BS322" s="1">
        <f>IF(E322=BS$6,1,0)</f>
        <v>0</v>
      </c>
      <c r="BT322" s="1">
        <f>IF(F322=BT$6,1,0)</f>
        <v>0</v>
      </c>
      <c r="BU322" s="1">
        <f>IF(G322=BU$6,1,0)</f>
        <v>0</v>
      </c>
      <c r="BV322" s="1">
        <f>IF(H322=BV$6,1,0)</f>
        <v>0</v>
      </c>
      <c r="BW322" s="1">
        <f>IF(I322=BW$6,1,0)</f>
        <v>0</v>
      </c>
      <c r="BX322" s="1">
        <f>IF(J322=BX$6,1,0)</f>
        <v>0</v>
      </c>
      <c r="BY322" s="1">
        <f>IF(K322=BY$6,1,0)</f>
        <v>0</v>
      </c>
      <c r="BZ322" s="1">
        <f>IF(L322=BZ$6,1,0)</f>
        <v>0</v>
      </c>
      <c r="CA322" s="1">
        <f>IF(M322=CA$6,1,0)</f>
        <v>0</v>
      </c>
      <c r="CB322" s="1">
        <f>IF(N322=CB$6,1,0)</f>
        <v>0</v>
      </c>
      <c r="CC322" s="1">
        <f>IF(O322=CC$6,1,0)</f>
        <v>0</v>
      </c>
      <c r="CD322" s="1">
        <f>IF(B322=CD$6,1,0)</f>
        <v>0</v>
      </c>
      <c r="CE322" s="1">
        <f>IF(C322=CE$6,1,0)</f>
        <v>0</v>
      </c>
      <c r="CF322" s="1">
        <f>IF(D322=CF$6,1,0)</f>
        <v>0</v>
      </c>
      <c r="CG322" s="1">
        <f>IF(E322=CG$6,1,0)</f>
        <v>0</v>
      </c>
      <c r="CH322" s="1">
        <f>IF(F322=CH$6,1,0)</f>
        <v>0</v>
      </c>
      <c r="CI322" s="1">
        <f>IF(G322=CI$6,1,0)</f>
        <v>0</v>
      </c>
      <c r="CJ322" s="1">
        <f>IF(H322=CJ$6,1,0)</f>
        <v>0</v>
      </c>
      <c r="CK322" s="1">
        <f>IF(I322=CK$6,1,0)</f>
        <v>0</v>
      </c>
      <c r="CL322" s="1">
        <f>IF(J322=CL$6,1,0)</f>
        <v>0</v>
      </c>
      <c r="CM322" s="1">
        <f>IF(K322=CM$6,1,0)</f>
        <v>0</v>
      </c>
      <c r="CN322" s="1">
        <f>IF(L322=CN$6,1,0)</f>
        <v>0</v>
      </c>
      <c r="CO322" s="1">
        <f>IF(M322=CO$6,1,0)</f>
        <v>0</v>
      </c>
      <c r="CP322" s="1">
        <f>IF(N322=CP$6,1,0)</f>
        <v>0</v>
      </c>
      <c r="CQ322" s="1">
        <f>IF(O322=CQ$6,1,0)</f>
        <v>0</v>
      </c>
      <c r="CR322" s="1">
        <f>IF(B322=CR$6,1,0)</f>
        <v>0</v>
      </c>
      <c r="CS322" s="1">
        <f>IF(C322=CS$6,1,0)</f>
        <v>0</v>
      </c>
      <c r="CT322" s="1">
        <f>IF(D322=CT$6,1,0)</f>
        <v>0</v>
      </c>
      <c r="CU322" s="1">
        <f>IF(E322=CU$6,1,0)</f>
        <v>0</v>
      </c>
      <c r="CV322" s="1">
        <f>IF(F322=CV$6,1,0)</f>
        <v>0</v>
      </c>
      <c r="CW322" s="1">
        <f>IF(G322=CW$6,1,0)</f>
        <v>0</v>
      </c>
      <c r="CX322" s="1">
        <f>IF(H322=CX$6,1,0)</f>
        <v>0</v>
      </c>
      <c r="CY322" s="1">
        <f>IF(I322=CY$6,1,0)</f>
        <v>0</v>
      </c>
      <c r="CZ322" s="1">
        <f>IF(J322=CZ$6,1,0)</f>
        <v>0</v>
      </c>
      <c r="DA322" s="1">
        <f>IF(K322=DA$6,1,0)</f>
        <v>0</v>
      </c>
      <c r="DB322" s="1">
        <f>IF(L322=DB$6,1,0)</f>
        <v>0</v>
      </c>
      <c r="DC322" s="1">
        <f>IF(M322=DC$6,1,0)</f>
        <v>0</v>
      </c>
      <c r="DD322" s="1">
        <f>IF(N322=DD$6,1,0)</f>
        <v>0</v>
      </c>
      <c r="DE322" s="1">
        <f>IF(O322=DE$6,1,0)</f>
        <v>0</v>
      </c>
      <c r="DF322" s="1">
        <f>IF(B322=DF$6,1,0)</f>
        <v>0</v>
      </c>
      <c r="DG322" s="1">
        <f>IF(C322=DG$6,1,0)</f>
        <v>0</v>
      </c>
      <c r="DH322" s="1">
        <f>IF(D322=DH$6,1,0)</f>
        <v>0</v>
      </c>
      <c r="DI322" s="1">
        <f>IF(E322=DI$6,1,0)</f>
        <v>0</v>
      </c>
      <c r="DJ322" s="1">
        <f>IF(F322=DJ$6,1,0)</f>
        <v>0</v>
      </c>
      <c r="DK322" s="1">
        <f>IF(G322=DK$6,1,0)</f>
        <v>0</v>
      </c>
      <c r="DL322" s="1">
        <f>IF(H322=DL$6,1,0)</f>
        <v>0</v>
      </c>
      <c r="DM322" s="1">
        <f>IF(I322=DM$6,1,0)</f>
        <v>0</v>
      </c>
      <c r="DN322" s="1">
        <f>IF(J322=DN$6,1,0)</f>
        <v>0</v>
      </c>
      <c r="DO322" s="1">
        <f>IF(K322=DO$6,1,0)</f>
        <v>0</v>
      </c>
      <c r="DP322" s="1">
        <f>IF(L322=DP$6,1,0)</f>
        <v>0</v>
      </c>
      <c r="DQ322" s="1">
        <f>IF(M322=DQ$6,1,0)</f>
        <v>0</v>
      </c>
      <c r="DR322" s="1">
        <f>IF(N322=DR$6,1,0)</f>
        <v>0</v>
      </c>
      <c r="DS322" s="1">
        <f>IF(O322=DS$6,1,0)</f>
        <v>0</v>
      </c>
      <c r="DT322" s="1">
        <f>SUM(BP322:CC322)/2</f>
        <v>0</v>
      </c>
      <c r="DU322" s="1">
        <f>SUM(CD322:CQ322)/2</f>
        <v>0</v>
      </c>
      <c r="DV322" s="1">
        <f>SUM(CR322:DE322)/2</f>
        <v>0</v>
      </c>
      <c r="DW322" s="1">
        <f>SUM(DF322:DS322)/2</f>
        <v>0</v>
      </c>
    </row>
    <row r="323" spans="2:15" ht="30" customHeight="1" thickBot="1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</row>
    <row r="324" spans="2:63" ht="39.75" customHeight="1" thickBot="1">
      <c r="B324" s="46" t="str">
        <f>CONCATENATE(INDEX(Sheet1!$BL$6:$BL$17,1+MOD(Q325-1,12),1)," ",R324)</f>
        <v>April 2012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8"/>
      <c r="Q324" s="1">
        <f>Q309</f>
        <v>2010</v>
      </c>
      <c r="R324" s="2">
        <f>INT(Q324+(Q325-1)/12)</f>
        <v>2012</v>
      </c>
      <c r="S324" s="1">
        <f>1+MOD(MAX(U311:BJ311),7)</f>
        <v>1</v>
      </c>
      <c r="U324" s="4">
        <v>1</v>
      </c>
      <c r="V324" s="4">
        <f aca="true" t="shared" si="70" ref="V324:BJ324">U324+1</f>
        <v>2</v>
      </c>
      <c r="W324" s="4">
        <f t="shared" si="70"/>
        <v>3</v>
      </c>
      <c r="X324" s="4">
        <f t="shared" si="70"/>
        <v>4</v>
      </c>
      <c r="Y324" s="4">
        <f t="shared" si="70"/>
        <v>5</v>
      </c>
      <c r="Z324" s="4">
        <f t="shared" si="70"/>
        <v>6</v>
      </c>
      <c r="AA324" s="4">
        <f t="shared" si="70"/>
        <v>7</v>
      </c>
      <c r="AB324" s="4">
        <f t="shared" si="70"/>
        <v>8</v>
      </c>
      <c r="AC324" s="4">
        <f t="shared" si="70"/>
        <v>9</v>
      </c>
      <c r="AD324" s="4">
        <f t="shared" si="70"/>
        <v>10</v>
      </c>
      <c r="AE324" s="4">
        <f t="shared" si="70"/>
        <v>11</v>
      </c>
      <c r="AF324" s="4">
        <f t="shared" si="70"/>
        <v>12</v>
      </c>
      <c r="AG324" s="4">
        <f t="shared" si="70"/>
        <v>13</v>
      </c>
      <c r="AH324" s="4">
        <f t="shared" si="70"/>
        <v>14</v>
      </c>
      <c r="AI324" s="4">
        <f t="shared" si="70"/>
        <v>15</v>
      </c>
      <c r="AJ324" s="4">
        <f t="shared" si="70"/>
        <v>16</v>
      </c>
      <c r="AK324" s="4">
        <f t="shared" si="70"/>
        <v>17</v>
      </c>
      <c r="AL324" s="4">
        <f t="shared" si="70"/>
        <v>18</v>
      </c>
      <c r="AM324" s="4">
        <f t="shared" si="70"/>
        <v>19</v>
      </c>
      <c r="AN324" s="4">
        <f t="shared" si="70"/>
        <v>20</v>
      </c>
      <c r="AO324" s="4">
        <f t="shared" si="70"/>
        <v>21</v>
      </c>
      <c r="AP324" s="4">
        <f t="shared" si="70"/>
        <v>22</v>
      </c>
      <c r="AQ324" s="4">
        <f t="shared" si="70"/>
        <v>23</v>
      </c>
      <c r="AR324" s="4">
        <f t="shared" si="70"/>
        <v>24</v>
      </c>
      <c r="AS324" s="4">
        <f t="shared" si="70"/>
        <v>25</v>
      </c>
      <c r="AT324" s="4">
        <f t="shared" si="70"/>
        <v>26</v>
      </c>
      <c r="AU324" s="4">
        <f t="shared" si="70"/>
        <v>27</v>
      </c>
      <c r="AV324" s="4">
        <f t="shared" si="70"/>
        <v>28</v>
      </c>
      <c r="AW324" s="4">
        <f t="shared" si="70"/>
        <v>29</v>
      </c>
      <c r="AX324" s="4">
        <f t="shared" si="70"/>
        <v>30</v>
      </c>
      <c r="AY324" s="4">
        <f t="shared" si="70"/>
        <v>31</v>
      </c>
      <c r="AZ324" s="4">
        <f t="shared" si="70"/>
        <v>32</v>
      </c>
      <c r="BA324" s="4">
        <f t="shared" si="70"/>
        <v>33</v>
      </c>
      <c r="BB324" s="4">
        <f t="shared" si="70"/>
        <v>34</v>
      </c>
      <c r="BC324" s="4">
        <f t="shared" si="70"/>
        <v>35</v>
      </c>
      <c r="BD324" s="4">
        <f t="shared" si="70"/>
        <v>36</v>
      </c>
      <c r="BE324" s="4">
        <f t="shared" si="70"/>
        <v>37</v>
      </c>
      <c r="BF324" s="4">
        <f t="shared" si="70"/>
        <v>38</v>
      </c>
      <c r="BG324" s="4">
        <f t="shared" si="70"/>
        <v>39</v>
      </c>
      <c r="BH324" s="4">
        <f t="shared" si="70"/>
        <v>40</v>
      </c>
      <c r="BI324" s="4">
        <f t="shared" si="70"/>
        <v>41</v>
      </c>
      <c r="BJ324" s="4">
        <f t="shared" si="70"/>
        <v>42</v>
      </c>
      <c r="BK324" s="4"/>
    </row>
    <row r="325" spans="2:63" s="2" customFormat="1" ht="18" customHeight="1" thickBot="1">
      <c r="B325" s="44" t="s">
        <v>1</v>
      </c>
      <c r="C325" s="45"/>
      <c r="D325" s="44" t="s">
        <v>2</v>
      </c>
      <c r="E325" s="45"/>
      <c r="F325" s="44" t="s">
        <v>3</v>
      </c>
      <c r="G325" s="45"/>
      <c r="H325" s="44" t="s">
        <v>4</v>
      </c>
      <c r="I325" s="45"/>
      <c r="J325" s="44" t="s">
        <v>5</v>
      </c>
      <c r="K325" s="45"/>
      <c r="L325" s="44" t="s">
        <v>6</v>
      </c>
      <c r="M325" s="45"/>
      <c r="N325" s="44" t="s">
        <v>7</v>
      </c>
      <c r="O325" s="45"/>
      <c r="Q325" s="2">
        <f>1+Q310</f>
        <v>28</v>
      </c>
      <c r="R325" s="2">
        <f>1+MOD(Q325-1,12)</f>
        <v>4</v>
      </c>
      <c r="S325" s="2">
        <f>IF(MOD(R324,4)=0,IF(R325=2,29,INDEX(Sheet1!$BM$6:$BM$17,Sheet1!R325,1)),INDEX(Sheet1!$BM$6:$BM$17,Sheet1!R325,1))</f>
        <v>30</v>
      </c>
      <c r="U325" s="1">
        <f>IF(T324&lt;&gt;"",T324+1,IF($S324=U324,1,""))</f>
        <v>1</v>
      </c>
      <c r="V325" s="1">
        <f>IF(U325&lt;&gt;"",U325+1,IF($S324=V324,1,""))</f>
        <v>2</v>
      </c>
      <c r="W325" s="1">
        <f>IF(V325&lt;&gt;"",V325+1,IF($S324=W324,1,""))</f>
        <v>3</v>
      </c>
      <c r="X325" s="1">
        <f>IF(W325&lt;&gt;"",W325+1,IF($S324=X324,1,""))</f>
        <v>4</v>
      </c>
      <c r="Y325" s="1">
        <f>IF(X325&lt;&gt;"",X325+1,IF($S324=Y324,1,""))</f>
        <v>5</v>
      </c>
      <c r="Z325" s="1">
        <f>IF(Y325&lt;&gt;"",Y325+1,IF($S324=Z324,1,""))</f>
        <v>6</v>
      </c>
      <c r="AA325" s="1">
        <f>IF(Z325&lt;&gt;"",Z325+1,IF($S324=AA324,1,""))</f>
        <v>7</v>
      </c>
      <c r="AB325" s="1">
        <f>IF(AA325="","",IF(AA325&lt;&gt;$S325,AA325+1,IF($S$9=AB324,1,"")))</f>
        <v>8</v>
      </c>
      <c r="AC325" s="1">
        <f>IF(AB325="","",IF(AB325&lt;&gt;$S325,AB325+1,IF($S$9=AC324,1,"")))</f>
        <v>9</v>
      </c>
      <c r="AD325" s="1">
        <f>IF(AC325="","",IF(AC325&lt;&gt;$S325,AC325+1,IF($S$9=AD324,1,"")))</f>
        <v>10</v>
      </c>
      <c r="AE325" s="1">
        <f>IF(AD325="","",IF(AD325&lt;&gt;$S325,AD325+1,IF($S$9=AE324,1,"")))</f>
        <v>11</v>
      </c>
      <c r="AF325" s="1">
        <f>IF(AE325="","",IF(AE325&lt;&gt;$S325,AE325+1,IF($S$9=AF324,1,"")))</f>
        <v>12</v>
      </c>
      <c r="AG325" s="1">
        <f>IF(AF325="","",IF(AF325&lt;&gt;$S325,AF325+1,IF($S$9=AG324,1,"")))</f>
        <v>13</v>
      </c>
      <c r="AH325" s="1">
        <f>IF(AG325="","",IF(AG325&lt;&gt;$S325,AG325+1,IF($S$9=AH324,1,"")))</f>
        <v>14</v>
      </c>
      <c r="AI325" s="1">
        <f>IF(AH325="","",IF(AH325&lt;&gt;$S325,AH325+1,IF($S$9=AI324,1,"")))</f>
        <v>15</v>
      </c>
      <c r="AJ325" s="1">
        <f>IF(AI325="","",IF(AI325&lt;&gt;$S325,AI325+1,IF($S$9=AJ324,1,"")))</f>
        <v>16</v>
      </c>
      <c r="AK325" s="1">
        <f>IF(AJ325="","",IF(AJ325&lt;&gt;$S325,AJ325+1,IF($S$9=AK324,1,"")))</f>
        <v>17</v>
      </c>
      <c r="AL325" s="1">
        <f>IF(AK325="","",IF(AK325&lt;&gt;$S325,AK325+1,IF($S$9=AL324,1,"")))</f>
        <v>18</v>
      </c>
      <c r="AM325" s="1">
        <f>IF(AL325="","",IF(AL325&lt;&gt;$S325,AL325+1,IF($S$9=AM324,1,"")))</f>
        <v>19</v>
      </c>
      <c r="AN325" s="1">
        <f>IF(AM325="","",IF(AM325&lt;&gt;$S325,AM325+1,IF($S$9=AN324,1,"")))</f>
        <v>20</v>
      </c>
      <c r="AO325" s="1">
        <f>IF(AN325="","",IF(AN325&lt;&gt;$S325,AN325+1,IF($S$9=AO324,1,"")))</f>
        <v>21</v>
      </c>
      <c r="AP325" s="1">
        <f>IF(AO325="","",IF(AO325&lt;&gt;$S325,AO325+1,IF($S$9=AP324,1,"")))</f>
        <v>22</v>
      </c>
      <c r="AQ325" s="1">
        <f>IF(AP325="","",IF(AP325&lt;&gt;$S325,AP325+1,IF($S$9=AQ324,1,"")))</f>
        <v>23</v>
      </c>
      <c r="AR325" s="1">
        <f>IF(AQ325="","",IF(AQ325&lt;&gt;$S325,AQ325+1,IF($S$9=AR324,1,"")))</f>
        <v>24</v>
      </c>
      <c r="AS325" s="1">
        <f>IF(AR325="","",IF(AR325&lt;&gt;$S325,AR325+1,IF($S$9=AS324,1,"")))</f>
        <v>25</v>
      </c>
      <c r="AT325" s="1">
        <f>IF(AS325="","",IF(AS325&lt;&gt;$S325,AS325+1,IF($S$9=AT324,1,"")))</f>
        <v>26</v>
      </c>
      <c r="AU325" s="1">
        <f>IF(AT325="","",IF(AT325&lt;&gt;$S325,AT325+1,IF($S$9=AU324,1,"")))</f>
        <v>27</v>
      </c>
      <c r="AV325" s="1">
        <f>IF(AU325="","",IF(AU325&lt;&gt;$S325,AU325+1,IF($S$9=AV324,1,"")))</f>
        <v>28</v>
      </c>
      <c r="AW325" s="1">
        <f>IF(AV325="","",IF(AV325&lt;&gt;$S325,AV325+1,IF($S$9=AW324,1,"")))</f>
        <v>29</v>
      </c>
      <c r="AX325" s="1">
        <f>IF(AW325="","",IF(AW325&lt;&gt;$S325,AW325+1,IF($S$9=AX324,1,"")))</f>
        <v>30</v>
      </c>
      <c r="AY325" s="1">
        <f>IF(AX325="","",IF(AX325&lt;&gt;$S325,AX325+1,IF($S$9=AY324,1,"")))</f>
      </c>
      <c r="AZ325" s="1">
        <f>IF(AY325="","",IF(AY325&lt;&gt;$S325,AY325+1,IF($S$9=AZ324,1,"")))</f>
      </c>
      <c r="BA325" s="1">
        <f>IF(AZ325="","",IF(AZ325&lt;&gt;$S325,AZ325+1,IF($S$9=BA324,1,"")))</f>
      </c>
      <c r="BB325" s="1">
        <f>IF(BA325="","",IF(BA325&lt;&gt;$S325,BA325+1,IF($S$9=BB324,1,"")))</f>
      </c>
      <c r="BC325" s="1">
        <f>IF(BB325="","",IF(BB325&lt;&gt;$S325,BB325+1,IF($S$9=BC324,1,"")))</f>
      </c>
      <c r="BD325" s="1">
        <f>IF(BC325="","",IF(BC325&lt;&gt;$S325,BC325+1,IF($S$9=BD324,1,"")))</f>
      </c>
      <c r="BE325" s="1">
        <f>IF(BD325="","",IF(BD325&lt;&gt;$S325,BD325+1,IF($S$9=BE324,1,"")))</f>
      </c>
      <c r="BF325" s="1">
        <f>IF(BE325="","",IF(BE325&lt;&gt;$S325,BE325+1,IF($S$9=BF324,1,"")))</f>
      </c>
      <c r="BG325" s="1">
        <f>IF(BF325="","",IF(BF325&lt;&gt;$S325,BF325+1,IF($S$9=BG324,1,"")))</f>
      </c>
      <c r="BH325" s="1">
        <f>IF(BG325="","",IF(BG325&lt;&gt;$S325,BG325+1,IF($S$9=BH324,1,"")))</f>
      </c>
      <c r="BI325" s="1">
        <f>IF(BH325="","",IF(BH325&lt;&gt;$S325,BH325+1,IF($S$9=BI324,1,"")))</f>
      </c>
      <c r="BJ325" s="1">
        <f>IF(BI325="","",IF(BI325&lt;&gt;$S325,BI325+1,IF($S$9=BJ324,1,"")))</f>
      </c>
      <c r="BK325" s="1"/>
    </row>
    <row r="326" spans="2:62" ht="12.75">
      <c r="B326" s="41">
        <f>U325</f>
        <v>1</v>
      </c>
      <c r="C326" s="42"/>
      <c r="D326" s="41">
        <f>V325</f>
        <v>2</v>
      </c>
      <c r="E326" s="42"/>
      <c r="F326" s="41">
        <f>W325</f>
        <v>3</v>
      </c>
      <c r="G326" s="42"/>
      <c r="H326" s="41">
        <f>X325</f>
        <v>4</v>
      </c>
      <c r="I326" s="42"/>
      <c r="J326" s="41">
        <f>Y325</f>
        <v>5</v>
      </c>
      <c r="K326" s="42"/>
      <c r="L326" s="41">
        <f>Z325</f>
        <v>6</v>
      </c>
      <c r="M326" s="42"/>
      <c r="N326" s="41">
        <f>AA325</f>
        <v>7</v>
      </c>
      <c r="O326" s="42"/>
      <c r="U326" s="1">
        <f>IF(V325="",IF(U325="","",1+MOD(U324-1,7)),"")</f>
      </c>
      <c r="V326" s="1">
        <f>IF(W325="",IF(V325="","",1+MOD(V324-1,7)),"")</f>
      </c>
      <c r="W326" s="1">
        <f>IF(X325="",IF(W325="","",1+MOD(W324-1,7)),"")</f>
      </c>
      <c r="X326" s="1">
        <f>IF(Y325="",IF(X325="","",1+MOD(X324-1,7)),"")</f>
      </c>
      <c r="Y326" s="1">
        <f>IF(Z325="",IF(Y325="","",1+MOD(Y324-1,7)),"")</f>
      </c>
      <c r="Z326" s="1">
        <f>IF(AA325="",IF(Z325="","",1+MOD(Z324-1,7)),"")</f>
      </c>
      <c r="AA326" s="1">
        <f>IF(AB325="",IF(AA325="","",1+MOD(AA324-1,7)),"")</f>
      </c>
      <c r="AB326" s="1">
        <f>IF(AC325="",IF(AB325="","",1+MOD(AB324-1,7)),"")</f>
      </c>
      <c r="AC326" s="1">
        <f>IF(AD325="",IF(AC325="","",1+MOD(AC324-1,7)),"")</f>
      </c>
      <c r="AD326" s="1">
        <f>IF(AE325="",IF(AD325="","",1+MOD(AD324-1,7)),"")</f>
      </c>
      <c r="AE326" s="1">
        <f>IF(AF325="",IF(AE325="","",1+MOD(AE324-1,7)),"")</f>
      </c>
      <c r="AF326" s="1">
        <f>IF(AG325="",IF(AF325="","",1+MOD(AF324-1,7)),"")</f>
      </c>
      <c r="AG326" s="1">
        <f>IF(AH325="",IF(AG325="","",1+MOD(AG324-1,7)),"")</f>
      </c>
      <c r="AH326" s="1">
        <f>IF(AI325="",IF(AH325="","",1+MOD(AH324-1,7)),"")</f>
      </c>
      <c r="AI326" s="1">
        <f>IF(AJ325="",IF(AI325="","",1+MOD(AI324-1,7)),"")</f>
      </c>
      <c r="AJ326" s="1">
        <f>IF(AK325="",IF(AJ325="","",1+MOD(AJ324-1,7)),"")</f>
      </c>
      <c r="AK326" s="1">
        <f>IF(AL325="",IF(AK325="","",1+MOD(AK324-1,7)),"")</f>
      </c>
      <c r="AL326" s="1">
        <f>IF(AM325="",IF(AL325="","",1+MOD(AL324-1,7)),"")</f>
      </c>
      <c r="AM326" s="1">
        <f>IF(AN325="",IF(AM325="","",1+MOD(AM324-1,7)),"")</f>
      </c>
      <c r="AN326" s="1">
        <f>IF(AO325="",IF(AN325="","",1+MOD(AN324-1,7)),"")</f>
      </c>
      <c r="AO326" s="1">
        <f>IF(AP325="",IF(AO325="","",1+MOD(AO324-1,7)),"")</f>
      </c>
      <c r="AP326" s="1">
        <f>IF(AQ325="",IF(AP325="","",1+MOD(AP324-1,7)),"")</f>
      </c>
      <c r="AQ326" s="1">
        <f>IF(AR325="",IF(AQ325="","",1+MOD(AQ324-1,7)),"")</f>
      </c>
      <c r="AR326" s="1">
        <f>IF(AS325="",IF(AR325="","",1+MOD(AR324-1,7)),"")</f>
      </c>
      <c r="AS326" s="1">
        <f>IF(AT325="",IF(AS325="","",1+MOD(AS324-1,7)),"")</f>
      </c>
      <c r="AT326" s="1">
        <f>IF(AU325="",IF(AT325="","",1+MOD(AT324-1,7)),"")</f>
      </c>
      <c r="AU326" s="1">
        <f>IF(AV325="",IF(AU325="","",1+MOD(AU324-1,7)),"")</f>
      </c>
      <c r="AV326" s="1">
        <f>IF(AW325="",IF(AV325="","",1+MOD(AV324-1,7)),"")</f>
      </c>
      <c r="AW326" s="1">
        <f>IF(AX325="",IF(AW325="","",1+MOD(AW324-1,7)),"")</f>
      </c>
      <c r="AX326" s="1">
        <f>IF(AY325="",IF(AX325="","",1+MOD(AX324-1,7)),"")</f>
        <v>2</v>
      </c>
      <c r="AY326" s="1">
        <f>IF(AZ325="",IF(AY325="","",1+MOD(AY324-1,7)),"")</f>
      </c>
      <c r="AZ326" s="1">
        <f>IF(BA325="",IF(AZ325="","",1+MOD(AZ324-1,7)),"")</f>
      </c>
      <c r="BA326" s="1">
        <f>IF(BB325="",IF(BA325="","",1+MOD(BA324-1,7)),"")</f>
      </c>
      <c r="BB326" s="1">
        <f>IF(BC325="",IF(BB325="","",1+MOD(BB324-1,7)),"")</f>
      </c>
      <c r="BC326" s="1">
        <f>IF(BD325="",IF(BC325="","",1+MOD(BC324-1,7)),"")</f>
      </c>
      <c r="BD326" s="1">
        <f>IF(BE325="",IF(BD325="","",1+MOD(BD324-1,7)),"")</f>
      </c>
      <c r="BE326" s="1">
        <f>IF(BF325="",IF(BE325="","",1+MOD(BE324-1,7)),"")</f>
      </c>
      <c r="BF326" s="1">
        <f>IF(BG325="",IF(BF325="","",1+MOD(BF324-1,7)),"")</f>
      </c>
      <c r="BG326" s="1">
        <f>IF(BH325="",IF(BG325="","",1+MOD(BG324-1,7)),"")</f>
      </c>
      <c r="BH326" s="1">
        <f>IF(BI325="",IF(BH325="","",1+MOD(BH324-1,7)),"")</f>
      </c>
      <c r="BI326" s="1">
        <f>IF(BJ325="",IF(BI325="","",1+MOD(BI324-1,7)),"")</f>
      </c>
      <c r="BJ326" s="1">
        <f>IF(BL324="",IF(BJ325="","",1+MOD(BJ324-1,7)),"")</f>
      </c>
    </row>
    <row r="327" spans="2:127" ht="49.5" customHeight="1" thickBot="1">
      <c r="B327" s="12"/>
      <c r="C327" s="13"/>
      <c r="D327" s="12"/>
      <c r="E327" s="13"/>
      <c r="F327" s="12"/>
      <c r="G327" s="13"/>
      <c r="H327" s="12"/>
      <c r="I327" s="13"/>
      <c r="J327" s="12"/>
      <c r="K327" s="13"/>
      <c r="L327" s="12"/>
      <c r="M327" s="13"/>
      <c r="N327" s="12"/>
      <c r="O327" s="13"/>
      <c r="BP327" s="1">
        <f>IF(B327=BP$6,1,0)</f>
        <v>0</v>
      </c>
      <c r="BQ327" s="1">
        <f>IF(C327=BQ$6,1,0)</f>
        <v>0</v>
      </c>
      <c r="BR327" s="1">
        <f>IF(D327=BR$6,1,0)</f>
        <v>0</v>
      </c>
      <c r="BS327" s="1">
        <f>IF(E327=BS$6,1,0)</f>
        <v>0</v>
      </c>
      <c r="BT327" s="1">
        <f>IF(F327=BT$6,1,0)</f>
        <v>0</v>
      </c>
      <c r="BU327" s="1">
        <f>IF(G327=BU$6,1,0)</f>
        <v>0</v>
      </c>
      <c r="BV327" s="1">
        <f>IF(H327=BV$6,1,0)</f>
        <v>0</v>
      </c>
      <c r="BW327" s="1">
        <f>IF(I327=BW$6,1,0)</f>
        <v>0</v>
      </c>
      <c r="BX327" s="1">
        <f>IF(J327=BX$6,1,0)</f>
        <v>0</v>
      </c>
      <c r="BY327" s="1">
        <f>IF(K327=BY$6,1,0)</f>
        <v>0</v>
      </c>
      <c r="BZ327" s="1">
        <f>IF(L327=BZ$6,1,0)</f>
        <v>0</v>
      </c>
      <c r="CA327" s="1">
        <f>IF(M327=CA$6,1,0)</f>
        <v>0</v>
      </c>
      <c r="CB327" s="1">
        <f>IF(N327=CB$6,1,0)</f>
        <v>0</v>
      </c>
      <c r="CC327" s="1">
        <f>IF(O327=CC$6,1,0)</f>
        <v>0</v>
      </c>
      <c r="CD327" s="1">
        <f>IF(B327=CD$6,1,0)</f>
        <v>0</v>
      </c>
      <c r="CE327" s="1">
        <f>IF(C327=CE$6,1,0)</f>
        <v>0</v>
      </c>
      <c r="CF327" s="1">
        <f>IF(D327=CF$6,1,0)</f>
        <v>0</v>
      </c>
      <c r="CG327" s="1">
        <f>IF(E327=CG$6,1,0)</f>
        <v>0</v>
      </c>
      <c r="CH327" s="1">
        <f>IF(F327=CH$6,1,0)</f>
        <v>0</v>
      </c>
      <c r="CI327" s="1">
        <f>IF(G327=CI$6,1,0)</f>
        <v>0</v>
      </c>
      <c r="CJ327" s="1">
        <f>IF(H327=CJ$6,1,0)</f>
        <v>0</v>
      </c>
      <c r="CK327" s="1">
        <f>IF(I327=CK$6,1,0)</f>
        <v>0</v>
      </c>
      <c r="CL327" s="1">
        <f>IF(J327=CL$6,1,0)</f>
        <v>0</v>
      </c>
      <c r="CM327" s="1">
        <f>IF(K327=CM$6,1,0)</f>
        <v>0</v>
      </c>
      <c r="CN327" s="1">
        <f>IF(L327=CN$6,1,0)</f>
        <v>0</v>
      </c>
      <c r="CO327" s="1">
        <f>IF(M327=CO$6,1,0)</f>
        <v>0</v>
      </c>
      <c r="CP327" s="1">
        <f>IF(N327=CP$6,1,0)</f>
        <v>0</v>
      </c>
      <c r="CQ327" s="1">
        <f>IF(O327=CQ$6,1,0)</f>
        <v>0</v>
      </c>
      <c r="CR327" s="1">
        <f>IF(B327=CR$6,1,0)</f>
        <v>0</v>
      </c>
      <c r="CS327" s="1">
        <f>IF(C327=CS$6,1,0)</f>
        <v>0</v>
      </c>
      <c r="CT327" s="1">
        <f>IF(D327=CT$6,1,0)</f>
        <v>0</v>
      </c>
      <c r="CU327" s="1">
        <f>IF(E327=CU$6,1,0)</f>
        <v>0</v>
      </c>
      <c r="CV327" s="1">
        <f>IF(F327=CV$6,1,0)</f>
        <v>0</v>
      </c>
      <c r="CW327" s="1">
        <f>IF(G327=CW$6,1,0)</f>
        <v>0</v>
      </c>
      <c r="CX327" s="1">
        <f>IF(H327=CX$6,1,0)</f>
        <v>0</v>
      </c>
      <c r="CY327" s="1">
        <f>IF(I327=CY$6,1,0)</f>
        <v>0</v>
      </c>
      <c r="CZ327" s="1">
        <f>IF(J327=CZ$6,1,0)</f>
        <v>0</v>
      </c>
      <c r="DA327" s="1">
        <f>IF(K327=DA$6,1,0)</f>
        <v>0</v>
      </c>
      <c r="DB327" s="1">
        <f>IF(L327=DB$6,1,0)</f>
        <v>0</v>
      </c>
      <c r="DC327" s="1">
        <f>IF(M327=DC$6,1,0)</f>
        <v>0</v>
      </c>
      <c r="DD327" s="1">
        <f>IF(N327=DD$6,1,0)</f>
        <v>0</v>
      </c>
      <c r="DE327" s="1">
        <f>IF(O327=DE$6,1,0)</f>
        <v>0</v>
      </c>
      <c r="DF327" s="1">
        <f>IF(B327=DF$6,1,0)</f>
        <v>0</v>
      </c>
      <c r="DG327" s="1">
        <f>IF(C327=DG$6,1,0)</f>
        <v>0</v>
      </c>
      <c r="DH327" s="1">
        <f>IF(D327=DH$6,1,0)</f>
        <v>0</v>
      </c>
      <c r="DI327" s="1">
        <f>IF(E327=DI$6,1,0)</f>
        <v>0</v>
      </c>
      <c r="DJ327" s="1">
        <f>IF(F327=DJ$6,1,0)</f>
        <v>0</v>
      </c>
      <c r="DK327" s="1">
        <f>IF(G327=DK$6,1,0)</f>
        <v>0</v>
      </c>
      <c r="DL327" s="1">
        <f>IF(H327=DL$6,1,0)</f>
        <v>0</v>
      </c>
      <c r="DM327" s="1">
        <f>IF(I327=DM$6,1,0)</f>
        <v>0</v>
      </c>
      <c r="DN327" s="1">
        <f>IF(J327=DN$6,1,0)</f>
        <v>0</v>
      </c>
      <c r="DO327" s="1">
        <f>IF(K327=DO$6,1,0)</f>
        <v>0</v>
      </c>
      <c r="DP327" s="1">
        <f>IF(L327=DP$6,1,0)</f>
        <v>0</v>
      </c>
      <c r="DQ327" s="1">
        <f>IF(M327=DQ$6,1,0)</f>
        <v>0</v>
      </c>
      <c r="DR327" s="1">
        <f>IF(N327=DR$6,1,0)</f>
        <v>0</v>
      </c>
      <c r="DS327" s="1">
        <f>IF(O327=DS$6,1,0)</f>
        <v>0</v>
      </c>
      <c r="DT327" s="1">
        <f>SUM(BP327:CC327)/2</f>
        <v>0</v>
      </c>
      <c r="DU327" s="1">
        <f>SUM(CD327:CQ327)/2</f>
        <v>0</v>
      </c>
      <c r="DV327" s="1">
        <f>SUM(CR327:DE327)/2</f>
        <v>0</v>
      </c>
      <c r="DW327" s="1">
        <f>SUM(DF327:DS327)/2</f>
        <v>0</v>
      </c>
    </row>
    <row r="328" spans="2:15" ht="12.75">
      <c r="B328" s="41">
        <f>AB325</f>
        <v>8</v>
      </c>
      <c r="C328" s="42"/>
      <c r="D328" s="41">
        <f>AC325</f>
        <v>9</v>
      </c>
      <c r="E328" s="42"/>
      <c r="F328" s="41">
        <f>AD325</f>
        <v>10</v>
      </c>
      <c r="G328" s="42"/>
      <c r="H328" s="41">
        <f>AE325</f>
        <v>11</v>
      </c>
      <c r="I328" s="42"/>
      <c r="J328" s="41">
        <f>AF325</f>
        <v>12</v>
      </c>
      <c r="K328" s="42"/>
      <c r="L328" s="41">
        <f>AG325</f>
        <v>13</v>
      </c>
      <c r="M328" s="42"/>
      <c r="N328" s="41">
        <f>AH325</f>
        <v>14</v>
      </c>
      <c r="O328" s="42"/>
    </row>
    <row r="329" spans="2:127" ht="49.5" customHeight="1" thickBot="1">
      <c r="B329" s="12"/>
      <c r="C329" s="13"/>
      <c r="D329" s="12"/>
      <c r="E329" s="13"/>
      <c r="F329" s="12"/>
      <c r="G329" s="13"/>
      <c r="H329" s="12"/>
      <c r="I329" s="13"/>
      <c r="J329" s="12"/>
      <c r="K329" s="13"/>
      <c r="L329" s="12"/>
      <c r="M329" s="13"/>
      <c r="N329" s="12"/>
      <c r="O329" s="13"/>
      <c r="P329" s="2"/>
      <c r="Q329" s="2"/>
      <c r="R329" s="3"/>
      <c r="S329" s="3"/>
      <c r="T329" s="3"/>
      <c r="BP329" s="1">
        <f>IF(B329=BP$6,1,0)</f>
        <v>0</v>
      </c>
      <c r="BQ329" s="1">
        <f>IF(C329=BQ$6,1,0)</f>
        <v>0</v>
      </c>
      <c r="BR329" s="1">
        <f>IF(D329=BR$6,1,0)</f>
        <v>0</v>
      </c>
      <c r="BS329" s="1">
        <f>IF(E329=BS$6,1,0)</f>
        <v>0</v>
      </c>
      <c r="BT329" s="1">
        <f>IF(F329=BT$6,1,0)</f>
        <v>0</v>
      </c>
      <c r="BU329" s="1">
        <f>IF(G329=BU$6,1,0)</f>
        <v>0</v>
      </c>
      <c r="BV329" s="1">
        <f>IF(H329=BV$6,1,0)</f>
        <v>0</v>
      </c>
      <c r="BW329" s="1">
        <f>IF(I329=BW$6,1,0)</f>
        <v>0</v>
      </c>
      <c r="BX329" s="1">
        <f>IF(J329=BX$6,1,0)</f>
        <v>0</v>
      </c>
      <c r="BY329" s="1">
        <f>IF(K329=BY$6,1,0)</f>
        <v>0</v>
      </c>
      <c r="BZ329" s="1">
        <f>IF(L329=BZ$6,1,0)</f>
        <v>0</v>
      </c>
      <c r="CA329" s="1">
        <f>IF(M329=CA$6,1,0)</f>
        <v>0</v>
      </c>
      <c r="CB329" s="1">
        <f>IF(N329=CB$6,1,0)</f>
        <v>0</v>
      </c>
      <c r="CC329" s="1">
        <f>IF(O329=CC$6,1,0)</f>
        <v>0</v>
      </c>
      <c r="CD329" s="1">
        <f>IF(B329=CD$6,1,0)</f>
        <v>0</v>
      </c>
      <c r="CE329" s="1">
        <f>IF(C329=CE$6,1,0)</f>
        <v>0</v>
      </c>
      <c r="CF329" s="1">
        <f>IF(D329=CF$6,1,0)</f>
        <v>0</v>
      </c>
      <c r="CG329" s="1">
        <f>IF(E329=CG$6,1,0)</f>
        <v>0</v>
      </c>
      <c r="CH329" s="1">
        <f>IF(F329=CH$6,1,0)</f>
        <v>0</v>
      </c>
      <c r="CI329" s="1">
        <f>IF(G329=CI$6,1,0)</f>
        <v>0</v>
      </c>
      <c r="CJ329" s="1">
        <f>IF(H329=CJ$6,1,0)</f>
        <v>0</v>
      </c>
      <c r="CK329" s="1">
        <f>IF(I329=CK$6,1,0)</f>
        <v>0</v>
      </c>
      <c r="CL329" s="1">
        <f>IF(J329=CL$6,1,0)</f>
        <v>0</v>
      </c>
      <c r="CM329" s="1">
        <f>IF(K329=CM$6,1,0)</f>
        <v>0</v>
      </c>
      <c r="CN329" s="1">
        <f>IF(L329=CN$6,1,0)</f>
        <v>0</v>
      </c>
      <c r="CO329" s="1">
        <f>IF(M329=CO$6,1,0)</f>
        <v>0</v>
      </c>
      <c r="CP329" s="1">
        <f>IF(N329=CP$6,1,0)</f>
        <v>0</v>
      </c>
      <c r="CQ329" s="1">
        <f>IF(O329=CQ$6,1,0)</f>
        <v>0</v>
      </c>
      <c r="CR329" s="1">
        <f>IF(B329=CR$6,1,0)</f>
        <v>0</v>
      </c>
      <c r="CS329" s="1">
        <f>IF(C329=CS$6,1,0)</f>
        <v>0</v>
      </c>
      <c r="CT329" s="1">
        <f>IF(D329=CT$6,1,0)</f>
        <v>0</v>
      </c>
      <c r="CU329" s="1">
        <f>IF(E329=CU$6,1,0)</f>
        <v>0</v>
      </c>
      <c r="CV329" s="1">
        <f>IF(F329=CV$6,1,0)</f>
        <v>0</v>
      </c>
      <c r="CW329" s="1">
        <f>IF(G329=CW$6,1,0)</f>
        <v>0</v>
      </c>
      <c r="CX329" s="1">
        <f>IF(H329=CX$6,1,0)</f>
        <v>0</v>
      </c>
      <c r="CY329" s="1">
        <f>IF(I329=CY$6,1,0)</f>
        <v>0</v>
      </c>
      <c r="CZ329" s="1">
        <f>IF(J329=CZ$6,1,0)</f>
        <v>0</v>
      </c>
      <c r="DA329" s="1">
        <f>IF(K329=DA$6,1,0)</f>
        <v>0</v>
      </c>
      <c r="DB329" s="1">
        <f>IF(L329=DB$6,1,0)</f>
        <v>0</v>
      </c>
      <c r="DC329" s="1">
        <f>IF(M329=DC$6,1,0)</f>
        <v>0</v>
      </c>
      <c r="DD329" s="1">
        <f>IF(N329=DD$6,1,0)</f>
        <v>0</v>
      </c>
      <c r="DE329" s="1">
        <f>IF(O329=DE$6,1,0)</f>
        <v>0</v>
      </c>
      <c r="DF329" s="1">
        <f>IF(B329=DF$6,1,0)</f>
        <v>0</v>
      </c>
      <c r="DG329" s="1">
        <f>IF(C329=DG$6,1,0)</f>
        <v>0</v>
      </c>
      <c r="DH329" s="1">
        <f>IF(D329=DH$6,1,0)</f>
        <v>0</v>
      </c>
      <c r="DI329" s="1">
        <f>IF(E329=DI$6,1,0)</f>
        <v>0</v>
      </c>
      <c r="DJ329" s="1">
        <f>IF(F329=DJ$6,1,0)</f>
        <v>0</v>
      </c>
      <c r="DK329" s="1">
        <f>IF(G329=DK$6,1,0)</f>
        <v>0</v>
      </c>
      <c r="DL329" s="1">
        <f>IF(H329=DL$6,1,0)</f>
        <v>0</v>
      </c>
      <c r="DM329" s="1">
        <f>IF(I329=DM$6,1,0)</f>
        <v>0</v>
      </c>
      <c r="DN329" s="1">
        <f>IF(J329=DN$6,1,0)</f>
        <v>0</v>
      </c>
      <c r="DO329" s="1">
        <f>IF(K329=DO$6,1,0)</f>
        <v>0</v>
      </c>
      <c r="DP329" s="1">
        <f>IF(L329=DP$6,1,0)</f>
        <v>0</v>
      </c>
      <c r="DQ329" s="1">
        <f>IF(M329=DQ$6,1,0)</f>
        <v>0</v>
      </c>
      <c r="DR329" s="1">
        <f>IF(N329=DR$6,1,0)</f>
        <v>0</v>
      </c>
      <c r="DS329" s="1">
        <f>IF(O329=DS$6,1,0)</f>
        <v>0</v>
      </c>
      <c r="DT329" s="1">
        <f>SUM(BP329:CC329)/2</f>
        <v>0</v>
      </c>
      <c r="DU329" s="1">
        <f>SUM(CD329:CQ329)/2</f>
        <v>0</v>
      </c>
      <c r="DV329" s="1">
        <f>SUM(CR329:DE329)/2</f>
        <v>0</v>
      </c>
      <c r="DW329" s="1">
        <f>SUM(DF329:DS329)/2</f>
        <v>0</v>
      </c>
    </row>
    <row r="330" spans="2:20" ht="12.75">
      <c r="B330" s="41">
        <f>AI325</f>
        <v>15</v>
      </c>
      <c r="C330" s="42"/>
      <c r="D330" s="41">
        <f>AJ325</f>
        <v>16</v>
      </c>
      <c r="E330" s="42"/>
      <c r="F330" s="41">
        <f>AK325</f>
        <v>17</v>
      </c>
      <c r="G330" s="42"/>
      <c r="H330" s="41">
        <f>AL325</f>
        <v>18</v>
      </c>
      <c r="I330" s="42"/>
      <c r="J330" s="41">
        <f>AM325</f>
        <v>19</v>
      </c>
      <c r="K330" s="42"/>
      <c r="L330" s="41">
        <f>AN325</f>
        <v>20</v>
      </c>
      <c r="M330" s="42"/>
      <c r="N330" s="41">
        <f>AO325</f>
        <v>21</v>
      </c>
      <c r="O330" s="42"/>
      <c r="R330" s="3"/>
      <c r="S330" s="3"/>
      <c r="T330" s="3"/>
    </row>
    <row r="331" spans="2:127" ht="49.5" customHeight="1" thickBot="1">
      <c r="B331" s="12"/>
      <c r="C331" s="13"/>
      <c r="D331" s="12"/>
      <c r="E331" s="13"/>
      <c r="F331" s="12"/>
      <c r="G331" s="13"/>
      <c r="H331" s="12"/>
      <c r="I331" s="13"/>
      <c r="J331" s="12"/>
      <c r="K331" s="13"/>
      <c r="L331" s="12"/>
      <c r="M331" s="13"/>
      <c r="N331" s="12"/>
      <c r="O331" s="13"/>
      <c r="P331" s="2"/>
      <c r="Q331" s="2"/>
      <c r="R331" s="3"/>
      <c r="S331" s="3"/>
      <c r="T331" s="3"/>
      <c r="BP331" s="1">
        <f>IF(B331=BP$6,1,0)</f>
        <v>0</v>
      </c>
      <c r="BQ331" s="1">
        <f>IF(C331=BQ$6,1,0)</f>
        <v>0</v>
      </c>
      <c r="BR331" s="1">
        <f>IF(D331=BR$6,1,0)</f>
        <v>0</v>
      </c>
      <c r="BS331" s="1">
        <f>IF(E331=BS$6,1,0)</f>
        <v>0</v>
      </c>
      <c r="BT331" s="1">
        <f>IF(F331=BT$6,1,0)</f>
        <v>0</v>
      </c>
      <c r="BU331" s="1">
        <f>IF(G331=BU$6,1,0)</f>
        <v>0</v>
      </c>
      <c r="BV331" s="1">
        <f>IF(H331=BV$6,1,0)</f>
        <v>0</v>
      </c>
      <c r="BW331" s="1">
        <f>IF(I331=BW$6,1,0)</f>
        <v>0</v>
      </c>
      <c r="BX331" s="1">
        <f>IF(J331=BX$6,1,0)</f>
        <v>0</v>
      </c>
      <c r="BY331" s="1">
        <f>IF(K331=BY$6,1,0)</f>
        <v>0</v>
      </c>
      <c r="BZ331" s="1">
        <f>IF(L331=BZ$6,1,0)</f>
        <v>0</v>
      </c>
      <c r="CA331" s="1">
        <f>IF(M331=CA$6,1,0)</f>
        <v>0</v>
      </c>
      <c r="CB331" s="1">
        <f>IF(N331=CB$6,1,0)</f>
        <v>0</v>
      </c>
      <c r="CC331" s="1">
        <f>IF(O331=CC$6,1,0)</f>
        <v>0</v>
      </c>
      <c r="CD331" s="1">
        <f>IF(B331=CD$6,1,0)</f>
        <v>0</v>
      </c>
      <c r="CE331" s="1">
        <f>IF(C331=CE$6,1,0)</f>
        <v>0</v>
      </c>
      <c r="CF331" s="1">
        <f>IF(D331=CF$6,1,0)</f>
        <v>0</v>
      </c>
      <c r="CG331" s="1">
        <f>IF(E331=CG$6,1,0)</f>
        <v>0</v>
      </c>
      <c r="CH331" s="1">
        <f>IF(F331=CH$6,1,0)</f>
        <v>0</v>
      </c>
      <c r="CI331" s="1">
        <f>IF(G331=CI$6,1,0)</f>
        <v>0</v>
      </c>
      <c r="CJ331" s="1">
        <f>IF(H331=CJ$6,1,0)</f>
        <v>0</v>
      </c>
      <c r="CK331" s="1">
        <f>IF(I331=CK$6,1,0)</f>
        <v>0</v>
      </c>
      <c r="CL331" s="1">
        <f>IF(J331=CL$6,1,0)</f>
        <v>0</v>
      </c>
      <c r="CM331" s="1">
        <f>IF(K331=CM$6,1,0)</f>
        <v>0</v>
      </c>
      <c r="CN331" s="1">
        <f>IF(L331=CN$6,1,0)</f>
        <v>0</v>
      </c>
      <c r="CO331" s="1">
        <f>IF(M331=CO$6,1,0)</f>
        <v>0</v>
      </c>
      <c r="CP331" s="1">
        <f>IF(N331=CP$6,1,0)</f>
        <v>0</v>
      </c>
      <c r="CQ331" s="1">
        <f>IF(O331=CQ$6,1,0)</f>
        <v>0</v>
      </c>
      <c r="CR331" s="1">
        <f>IF(B331=CR$6,1,0)</f>
        <v>0</v>
      </c>
      <c r="CS331" s="1">
        <f>IF(C331=CS$6,1,0)</f>
        <v>0</v>
      </c>
      <c r="CT331" s="1">
        <f>IF(D331=CT$6,1,0)</f>
        <v>0</v>
      </c>
      <c r="CU331" s="1">
        <f>IF(E331=CU$6,1,0)</f>
        <v>0</v>
      </c>
      <c r="CV331" s="1">
        <f>IF(F331=CV$6,1,0)</f>
        <v>0</v>
      </c>
      <c r="CW331" s="1">
        <f>IF(G331=CW$6,1,0)</f>
        <v>0</v>
      </c>
      <c r="CX331" s="1">
        <f>IF(H331=CX$6,1,0)</f>
        <v>0</v>
      </c>
      <c r="CY331" s="1">
        <f>IF(I331=CY$6,1,0)</f>
        <v>0</v>
      </c>
      <c r="CZ331" s="1">
        <f>IF(J331=CZ$6,1,0)</f>
        <v>0</v>
      </c>
      <c r="DA331" s="1">
        <f>IF(K331=DA$6,1,0)</f>
        <v>0</v>
      </c>
      <c r="DB331" s="1">
        <f>IF(L331=DB$6,1,0)</f>
        <v>0</v>
      </c>
      <c r="DC331" s="1">
        <f>IF(M331=DC$6,1,0)</f>
        <v>0</v>
      </c>
      <c r="DD331" s="1">
        <f>IF(N331=DD$6,1,0)</f>
        <v>0</v>
      </c>
      <c r="DE331" s="1">
        <f>IF(O331=DE$6,1,0)</f>
        <v>0</v>
      </c>
      <c r="DF331" s="1">
        <f>IF(B331=DF$6,1,0)</f>
        <v>0</v>
      </c>
      <c r="DG331" s="1">
        <f>IF(C331=DG$6,1,0)</f>
        <v>0</v>
      </c>
      <c r="DH331" s="1">
        <f>IF(D331=DH$6,1,0)</f>
        <v>0</v>
      </c>
      <c r="DI331" s="1">
        <f>IF(E331=DI$6,1,0)</f>
        <v>0</v>
      </c>
      <c r="DJ331" s="1">
        <f>IF(F331=DJ$6,1,0)</f>
        <v>0</v>
      </c>
      <c r="DK331" s="1">
        <f>IF(G331=DK$6,1,0)</f>
        <v>0</v>
      </c>
      <c r="DL331" s="1">
        <f>IF(H331=DL$6,1,0)</f>
        <v>0</v>
      </c>
      <c r="DM331" s="1">
        <f>IF(I331=DM$6,1,0)</f>
        <v>0</v>
      </c>
      <c r="DN331" s="1">
        <f>IF(J331=DN$6,1,0)</f>
        <v>0</v>
      </c>
      <c r="DO331" s="1">
        <f>IF(K331=DO$6,1,0)</f>
        <v>0</v>
      </c>
      <c r="DP331" s="1">
        <f>IF(L331=DP$6,1,0)</f>
        <v>0</v>
      </c>
      <c r="DQ331" s="1">
        <f>IF(M331=DQ$6,1,0)</f>
        <v>0</v>
      </c>
      <c r="DR331" s="1">
        <f>IF(N331=DR$6,1,0)</f>
        <v>0</v>
      </c>
      <c r="DS331" s="1">
        <f>IF(O331=DS$6,1,0)</f>
        <v>0</v>
      </c>
      <c r="DT331" s="1">
        <f>SUM(BP331:CC331)/2</f>
        <v>0</v>
      </c>
      <c r="DU331" s="1">
        <f>SUM(CD331:CQ331)/2</f>
        <v>0</v>
      </c>
      <c r="DV331" s="1">
        <f>SUM(CR331:DE331)/2</f>
        <v>0</v>
      </c>
      <c r="DW331" s="1">
        <f>SUM(DF331:DS331)/2</f>
        <v>0</v>
      </c>
    </row>
    <row r="332" spans="2:20" ht="12.75">
      <c r="B332" s="41">
        <f>AP325</f>
        <v>22</v>
      </c>
      <c r="C332" s="42"/>
      <c r="D332" s="41">
        <f>AQ325</f>
        <v>23</v>
      </c>
      <c r="E332" s="42"/>
      <c r="F332" s="41">
        <f>AR325</f>
        <v>24</v>
      </c>
      <c r="G332" s="42"/>
      <c r="H332" s="41">
        <f>AS325</f>
        <v>25</v>
      </c>
      <c r="I332" s="42"/>
      <c r="J332" s="41">
        <f>AT325</f>
        <v>26</v>
      </c>
      <c r="K332" s="42"/>
      <c r="L332" s="41">
        <f>AU325</f>
        <v>27</v>
      </c>
      <c r="M332" s="42"/>
      <c r="N332" s="41">
        <f>AV325</f>
        <v>28</v>
      </c>
      <c r="O332" s="42"/>
      <c r="R332" s="3"/>
      <c r="S332" s="3"/>
      <c r="T332" s="3"/>
    </row>
    <row r="333" spans="2:127" ht="49.5" customHeight="1" thickBot="1">
      <c r="B333" s="12"/>
      <c r="C333" s="13"/>
      <c r="D333" s="12"/>
      <c r="E333" s="13"/>
      <c r="F333" s="12"/>
      <c r="G333" s="13"/>
      <c r="H333" s="12"/>
      <c r="I333" s="13"/>
      <c r="J333" s="12"/>
      <c r="K333" s="13"/>
      <c r="L333" s="12"/>
      <c r="M333" s="13"/>
      <c r="N333" s="12"/>
      <c r="O333" s="13"/>
      <c r="P333" s="2"/>
      <c r="Q333" s="2"/>
      <c r="R333" s="3"/>
      <c r="S333" s="3"/>
      <c r="T333" s="3"/>
      <c r="BP333" s="1">
        <f>IF(B333=BP$6,1,0)</f>
        <v>0</v>
      </c>
      <c r="BQ333" s="1">
        <f>IF(C333=BQ$6,1,0)</f>
        <v>0</v>
      </c>
      <c r="BR333" s="1">
        <f>IF(D333=BR$6,1,0)</f>
        <v>0</v>
      </c>
      <c r="BS333" s="1">
        <f>IF(E333=BS$6,1,0)</f>
        <v>0</v>
      </c>
      <c r="BT333" s="1">
        <f>IF(F333=BT$6,1,0)</f>
        <v>0</v>
      </c>
      <c r="BU333" s="1">
        <f>IF(G333=BU$6,1,0)</f>
        <v>0</v>
      </c>
      <c r="BV333" s="1">
        <f>IF(H333=BV$6,1,0)</f>
        <v>0</v>
      </c>
      <c r="BW333" s="1">
        <f>IF(I333=BW$6,1,0)</f>
        <v>0</v>
      </c>
      <c r="BX333" s="1">
        <f>IF(J333=BX$6,1,0)</f>
        <v>0</v>
      </c>
      <c r="BY333" s="1">
        <f>IF(K333=BY$6,1,0)</f>
        <v>0</v>
      </c>
      <c r="BZ333" s="1">
        <f>IF(L333=BZ$6,1,0)</f>
        <v>0</v>
      </c>
      <c r="CA333" s="1">
        <f>IF(M333=CA$6,1,0)</f>
        <v>0</v>
      </c>
      <c r="CB333" s="1">
        <f>IF(N333=CB$6,1,0)</f>
        <v>0</v>
      </c>
      <c r="CC333" s="1">
        <f>IF(O333=CC$6,1,0)</f>
        <v>0</v>
      </c>
      <c r="CD333" s="1">
        <f>IF(B333=CD$6,1,0)</f>
        <v>0</v>
      </c>
      <c r="CE333" s="1">
        <f>IF(C333=CE$6,1,0)</f>
        <v>0</v>
      </c>
      <c r="CF333" s="1">
        <f>IF(D333=CF$6,1,0)</f>
        <v>0</v>
      </c>
      <c r="CG333" s="1">
        <f>IF(E333=CG$6,1,0)</f>
        <v>0</v>
      </c>
      <c r="CH333" s="1">
        <f>IF(F333=CH$6,1,0)</f>
        <v>0</v>
      </c>
      <c r="CI333" s="1">
        <f>IF(G333=CI$6,1,0)</f>
        <v>0</v>
      </c>
      <c r="CJ333" s="1">
        <f>IF(H333=CJ$6,1,0)</f>
        <v>0</v>
      </c>
      <c r="CK333" s="1">
        <f>IF(I333=CK$6,1,0)</f>
        <v>0</v>
      </c>
      <c r="CL333" s="1">
        <f>IF(J333=CL$6,1,0)</f>
        <v>0</v>
      </c>
      <c r="CM333" s="1">
        <f>IF(K333=CM$6,1,0)</f>
        <v>0</v>
      </c>
      <c r="CN333" s="1">
        <f>IF(L333=CN$6,1,0)</f>
        <v>0</v>
      </c>
      <c r="CO333" s="1">
        <f>IF(M333=CO$6,1,0)</f>
        <v>0</v>
      </c>
      <c r="CP333" s="1">
        <f>IF(N333=CP$6,1,0)</f>
        <v>0</v>
      </c>
      <c r="CQ333" s="1">
        <f>IF(O333=CQ$6,1,0)</f>
        <v>0</v>
      </c>
      <c r="CR333" s="1">
        <f>IF(B333=CR$6,1,0)</f>
        <v>0</v>
      </c>
      <c r="CS333" s="1">
        <f>IF(C333=CS$6,1,0)</f>
        <v>0</v>
      </c>
      <c r="CT333" s="1">
        <f>IF(D333=CT$6,1,0)</f>
        <v>0</v>
      </c>
      <c r="CU333" s="1">
        <f>IF(E333=CU$6,1,0)</f>
        <v>0</v>
      </c>
      <c r="CV333" s="1">
        <f>IF(F333=CV$6,1,0)</f>
        <v>0</v>
      </c>
      <c r="CW333" s="1">
        <f>IF(G333=CW$6,1,0)</f>
        <v>0</v>
      </c>
      <c r="CX333" s="1">
        <f>IF(H333=CX$6,1,0)</f>
        <v>0</v>
      </c>
      <c r="CY333" s="1">
        <f>IF(I333=CY$6,1,0)</f>
        <v>0</v>
      </c>
      <c r="CZ333" s="1">
        <f>IF(J333=CZ$6,1,0)</f>
        <v>0</v>
      </c>
      <c r="DA333" s="1">
        <f>IF(K333=DA$6,1,0)</f>
        <v>0</v>
      </c>
      <c r="DB333" s="1">
        <f>IF(L333=DB$6,1,0)</f>
        <v>0</v>
      </c>
      <c r="DC333" s="1">
        <f>IF(M333=DC$6,1,0)</f>
        <v>0</v>
      </c>
      <c r="DD333" s="1">
        <f>IF(N333=DD$6,1,0)</f>
        <v>0</v>
      </c>
      <c r="DE333" s="1">
        <f>IF(O333=DE$6,1,0)</f>
        <v>0</v>
      </c>
      <c r="DF333" s="1">
        <f>IF(B333=DF$6,1,0)</f>
        <v>0</v>
      </c>
      <c r="DG333" s="1">
        <f>IF(C333=DG$6,1,0)</f>
        <v>0</v>
      </c>
      <c r="DH333" s="1">
        <f>IF(D333=DH$6,1,0)</f>
        <v>0</v>
      </c>
      <c r="DI333" s="1">
        <f>IF(E333=DI$6,1,0)</f>
        <v>0</v>
      </c>
      <c r="DJ333" s="1">
        <f>IF(F333=DJ$6,1,0)</f>
        <v>0</v>
      </c>
      <c r="DK333" s="1">
        <f>IF(G333=DK$6,1,0)</f>
        <v>0</v>
      </c>
      <c r="DL333" s="1">
        <f>IF(H333=DL$6,1,0)</f>
        <v>0</v>
      </c>
      <c r="DM333" s="1">
        <f>IF(I333=DM$6,1,0)</f>
        <v>0</v>
      </c>
      <c r="DN333" s="1">
        <f>IF(J333=DN$6,1,0)</f>
        <v>0</v>
      </c>
      <c r="DO333" s="1">
        <f>IF(K333=DO$6,1,0)</f>
        <v>0</v>
      </c>
      <c r="DP333" s="1">
        <f>IF(L333=DP$6,1,0)</f>
        <v>0</v>
      </c>
      <c r="DQ333" s="1">
        <f>IF(M333=DQ$6,1,0)</f>
        <v>0</v>
      </c>
      <c r="DR333" s="1">
        <f>IF(N333=DR$6,1,0)</f>
        <v>0</v>
      </c>
      <c r="DS333" s="1">
        <f>IF(O333=DS$6,1,0)</f>
        <v>0</v>
      </c>
      <c r="DT333" s="1">
        <f>SUM(BP333:CC333)/2</f>
        <v>0</v>
      </c>
      <c r="DU333" s="1">
        <f>SUM(CD333:CQ333)/2</f>
        <v>0</v>
      </c>
      <c r="DV333" s="1">
        <f>SUM(CR333:DE333)/2</f>
        <v>0</v>
      </c>
      <c r="DW333" s="1">
        <f>SUM(DF333:DS333)/2</f>
        <v>0</v>
      </c>
    </row>
    <row r="334" spans="2:20" ht="12.75">
      <c r="B334" s="41">
        <f>AW325</f>
        <v>29</v>
      </c>
      <c r="C334" s="42"/>
      <c r="D334" s="41">
        <f>AX325</f>
        <v>30</v>
      </c>
      <c r="E334" s="42"/>
      <c r="F334" s="41">
        <f>AY325</f>
      </c>
      <c r="G334" s="42"/>
      <c r="H334" s="41">
        <f>AZ325</f>
      </c>
      <c r="I334" s="42"/>
      <c r="J334" s="41">
        <f>BA325</f>
      </c>
      <c r="K334" s="42"/>
      <c r="L334" s="41">
        <f>BB325</f>
      </c>
      <c r="M334" s="42"/>
      <c r="N334" s="41">
        <f>BC325</f>
      </c>
      <c r="O334" s="42"/>
      <c r="R334" s="3"/>
      <c r="S334" s="3"/>
      <c r="T334" s="3"/>
    </row>
    <row r="335" spans="2:127" ht="49.5" customHeight="1" thickBot="1">
      <c r="B335" s="12"/>
      <c r="C335" s="13"/>
      <c r="D335" s="12"/>
      <c r="E335" s="13"/>
      <c r="F335" s="12"/>
      <c r="G335" s="13"/>
      <c r="H335" s="12"/>
      <c r="I335" s="13"/>
      <c r="J335" s="12"/>
      <c r="K335" s="13"/>
      <c r="L335" s="12"/>
      <c r="M335" s="13"/>
      <c r="N335" s="12"/>
      <c r="O335" s="13"/>
      <c r="P335" s="2"/>
      <c r="Q335" s="2"/>
      <c r="R335" s="3"/>
      <c r="S335" s="3"/>
      <c r="T335" s="3"/>
      <c r="BP335" s="1">
        <f>IF(B335=BP$6,1,0)</f>
        <v>0</v>
      </c>
      <c r="BQ335" s="1">
        <f>IF(C335=BQ$6,1,0)</f>
        <v>0</v>
      </c>
      <c r="BR335" s="1">
        <f>IF(D335=BR$6,1,0)</f>
        <v>0</v>
      </c>
      <c r="BS335" s="1">
        <f>IF(E335=BS$6,1,0)</f>
        <v>0</v>
      </c>
      <c r="BT335" s="1">
        <f>IF(F335=BT$6,1,0)</f>
        <v>0</v>
      </c>
      <c r="BU335" s="1">
        <f>IF(G335=BU$6,1,0)</f>
        <v>0</v>
      </c>
      <c r="BV335" s="1">
        <f>IF(H335=BV$6,1,0)</f>
        <v>0</v>
      </c>
      <c r="BW335" s="1">
        <f>IF(I335=BW$6,1,0)</f>
        <v>0</v>
      </c>
      <c r="BX335" s="1">
        <f>IF(J335=BX$6,1,0)</f>
        <v>0</v>
      </c>
      <c r="BY335" s="1">
        <f>IF(K335=BY$6,1,0)</f>
        <v>0</v>
      </c>
      <c r="BZ335" s="1">
        <f>IF(L335=BZ$6,1,0)</f>
        <v>0</v>
      </c>
      <c r="CA335" s="1">
        <f>IF(M335=CA$6,1,0)</f>
        <v>0</v>
      </c>
      <c r="CB335" s="1">
        <f>IF(N335=CB$6,1,0)</f>
        <v>0</v>
      </c>
      <c r="CC335" s="1">
        <f>IF(O335=CC$6,1,0)</f>
        <v>0</v>
      </c>
      <c r="CD335" s="1">
        <f>IF(B335=CD$6,1,0)</f>
        <v>0</v>
      </c>
      <c r="CE335" s="1">
        <f>IF(C335=CE$6,1,0)</f>
        <v>0</v>
      </c>
      <c r="CF335" s="1">
        <f>IF(D335=CF$6,1,0)</f>
        <v>0</v>
      </c>
      <c r="CG335" s="1">
        <f>IF(E335=CG$6,1,0)</f>
        <v>0</v>
      </c>
      <c r="CH335" s="1">
        <f>IF(F335=CH$6,1,0)</f>
        <v>0</v>
      </c>
      <c r="CI335" s="1">
        <f>IF(G335=CI$6,1,0)</f>
        <v>0</v>
      </c>
      <c r="CJ335" s="1">
        <f>IF(H335=CJ$6,1,0)</f>
        <v>0</v>
      </c>
      <c r="CK335" s="1">
        <f>IF(I335=CK$6,1,0)</f>
        <v>0</v>
      </c>
      <c r="CL335" s="1">
        <f>IF(J335=CL$6,1,0)</f>
        <v>0</v>
      </c>
      <c r="CM335" s="1">
        <f>IF(K335=CM$6,1,0)</f>
        <v>0</v>
      </c>
      <c r="CN335" s="1">
        <f>IF(L335=CN$6,1,0)</f>
        <v>0</v>
      </c>
      <c r="CO335" s="1">
        <f>IF(M335=CO$6,1,0)</f>
        <v>0</v>
      </c>
      <c r="CP335" s="1">
        <f>IF(N335=CP$6,1,0)</f>
        <v>0</v>
      </c>
      <c r="CQ335" s="1">
        <f>IF(O335=CQ$6,1,0)</f>
        <v>0</v>
      </c>
      <c r="CR335" s="1">
        <f>IF(B335=CR$6,1,0)</f>
        <v>0</v>
      </c>
      <c r="CS335" s="1">
        <f>IF(C335=CS$6,1,0)</f>
        <v>0</v>
      </c>
      <c r="CT335" s="1">
        <f>IF(D335=CT$6,1,0)</f>
        <v>0</v>
      </c>
      <c r="CU335" s="1">
        <f>IF(E335=CU$6,1,0)</f>
        <v>0</v>
      </c>
      <c r="CV335" s="1">
        <f>IF(F335=CV$6,1,0)</f>
        <v>0</v>
      </c>
      <c r="CW335" s="1">
        <f>IF(G335=CW$6,1,0)</f>
        <v>0</v>
      </c>
      <c r="CX335" s="1">
        <f>IF(H335=CX$6,1,0)</f>
        <v>0</v>
      </c>
      <c r="CY335" s="1">
        <f>IF(I335=CY$6,1,0)</f>
        <v>0</v>
      </c>
      <c r="CZ335" s="1">
        <f>IF(J335=CZ$6,1,0)</f>
        <v>0</v>
      </c>
      <c r="DA335" s="1">
        <f>IF(K335=DA$6,1,0)</f>
        <v>0</v>
      </c>
      <c r="DB335" s="1">
        <f>IF(L335=DB$6,1,0)</f>
        <v>0</v>
      </c>
      <c r="DC335" s="1">
        <f>IF(M335=DC$6,1,0)</f>
        <v>0</v>
      </c>
      <c r="DD335" s="1">
        <f>IF(N335=DD$6,1,0)</f>
        <v>0</v>
      </c>
      <c r="DE335" s="1">
        <f>IF(O335=DE$6,1,0)</f>
        <v>0</v>
      </c>
      <c r="DF335" s="1">
        <f>IF(B335=DF$6,1,0)</f>
        <v>0</v>
      </c>
      <c r="DG335" s="1">
        <f>IF(C335=DG$6,1,0)</f>
        <v>0</v>
      </c>
      <c r="DH335" s="1">
        <f>IF(D335=DH$6,1,0)</f>
        <v>0</v>
      </c>
      <c r="DI335" s="1">
        <f>IF(E335=DI$6,1,0)</f>
        <v>0</v>
      </c>
      <c r="DJ335" s="1">
        <f>IF(F335=DJ$6,1,0)</f>
        <v>0</v>
      </c>
      <c r="DK335" s="1">
        <f>IF(G335=DK$6,1,0)</f>
        <v>0</v>
      </c>
      <c r="DL335" s="1">
        <f>IF(H335=DL$6,1,0)</f>
        <v>0</v>
      </c>
      <c r="DM335" s="1">
        <f>IF(I335=DM$6,1,0)</f>
        <v>0</v>
      </c>
      <c r="DN335" s="1">
        <f>IF(J335=DN$6,1,0)</f>
        <v>0</v>
      </c>
      <c r="DO335" s="1">
        <f>IF(K335=DO$6,1,0)</f>
        <v>0</v>
      </c>
      <c r="DP335" s="1">
        <f>IF(L335=DP$6,1,0)</f>
        <v>0</v>
      </c>
      <c r="DQ335" s="1">
        <f>IF(M335=DQ$6,1,0)</f>
        <v>0</v>
      </c>
      <c r="DR335" s="1">
        <f>IF(N335=DR$6,1,0)</f>
        <v>0</v>
      </c>
      <c r="DS335" s="1">
        <f>IF(O335=DS$6,1,0)</f>
        <v>0</v>
      </c>
      <c r="DT335" s="1">
        <f>SUM(BP335:CC335)/2</f>
        <v>0</v>
      </c>
      <c r="DU335" s="1">
        <f>SUM(CD335:CQ335)/2</f>
        <v>0</v>
      </c>
      <c r="DV335" s="1">
        <f>SUM(CR335:DE335)/2</f>
        <v>0</v>
      </c>
      <c r="DW335" s="1">
        <f>SUM(DF335:DS335)/2</f>
        <v>0</v>
      </c>
    </row>
    <row r="336" spans="2:15" ht="12.75">
      <c r="B336" s="41">
        <f>BD325</f>
      </c>
      <c r="C336" s="42"/>
      <c r="D336" s="41">
        <f>BE325</f>
      </c>
      <c r="E336" s="42"/>
      <c r="F336" s="41">
        <f>BF325</f>
      </c>
      <c r="G336" s="42"/>
      <c r="H336" s="41">
        <f>BG325</f>
      </c>
      <c r="I336" s="42"/>
      <c r="J336" s="41">
        <f>BH325</f>
      </c>
      <c r="K336" s="42"/>
      <c r="L336" s="41">
        <f>BI325</f>
      </c>
      <c r="M336" s="42"/>
      <c r="N336" s="41">
        <f>BJ325</f>
      </c>
      <c r="O336" s="42"/>
    </row>
    <row r="337" spans="2:127" ht="49.5" customHeight="1" thickBot="1">
      <c r="B337" s="12"/>
      <c r="C337" s="13"/>
      <c r="D337" s="12"/>
      <c r="E337" s="13"/>
      <c r="F337" s="12"/>
      <c r="G337" s="13"/>
      <c r="H337" s="12"/>
      <c r="I337" s="13"/>
      <c r="J337" s="12"/>
      <c r="K337" s="13"/>
      <c r="L337" s="12"/>
      <c r="M337" s="13"/>
      <c r="N337" s="12"/>
      <c r="O337" s="13"/>
      <c r="BP337" s="1">
        <f>IF(B337=BP$6,1,0)</f>
        <v>0</v>
      </c>
      <c r="BQ337" s="1">
        <f>IF(C337=BQ$6,1,0)</f>
        <v>0</v>
      </c>
      <c r="BR337" s="1">
        <f>IF(D337=BR$6,1,0)</f>
        <v>0</v>
      </c>
      <c r="BS337" s="1">
        <f>IF(E337=BS$6,1,0)</f>
        <v>0</v>
      </c>
      <c r="BT337" s="1">
        <f>IF(F337=BT$6,1,0)</f>
        <v>0</v>
      </c>
      <c r="BU337" s="1">
        <f>IF(G337=BU$6,1,0)</f>
        <v>0</v>
      </c>
      <c r="BV337" s="1">
        <f>IF(H337=BV$6,1,0)</f>
        <v>0</v>
      </c>
      <c r="BW337" s="1">
        <f>IF(I337=BW$6,1,0)</f>
        <v>0</v>
      </c>
      <c r="BX337" s="1">
        <f>IF(J337=BX$6,1,0)</f>
        <v>0</v>
      </c>
      <c r="BY337" s="1">
        <f>IF(K337=BY$6,1,0)</f>
        <v>0</v>
      </c>
      <c r="BZ337" s="1">
        <f>IF(L337=BZ$6,1,0)</f>
        <v>0</v>
      </c>
      <c r="CA337" s="1">
        <f>IF(M337=CA$6,1,0)</f>
        <v>0</v>
      </c>
      <c r="CB337" s="1">
        <f>IF(N337=CB$6,1,0)</f>
        <v>0</v>
      </c>
      <c r="CC337" s="1">
        <f>IF(O337=CC$6,1,0)</f>
        <v>0</v>
      </c>
      <c r="CD337" s="1">
        <f>IF(B337=CD$6,1,0)</f>
        <v>0</v>
      </c>
      <c r="CE337" s="1">
        <f>IF(C337=CE$6,1,0)</f>
        <v>0</v>
      </c>
      <c r="CF337" s="1">
        <f>IF(D337=CF$6,1,0)</f>
        <v>0</v>
      </c>
      <c r="CG337" s="1">
        <f>IF(E337=CG$6,1,0)</f>
        <v>0</v>
      </c>
      <c r="CH337" s="1">
        <f>IF(F337=CH$6,1,0)</f>
        <v>0</v>
      </c>
      <c r="CI337" s="1">
        <f>IF(G337=CI$6,1,0)</f>
        <v>0</v>
      </c>
      <c r="CJ337" s="1">
        <f>IF(H337=CJ$6,1,0)</f>
        <v>0</v>
      </c>
      <c r="CK337" s="1">
        <f>IF(I337=CK$6,1,0)</f>
        <v>0</v>
      </c>
      <c r="CL337" s="1">
        <f>IF(J337=CL$6,1,0)</f>
        <v>0</v>
      </c>
      <c r="CM337" s="1">
        <f>IF(K337=CM$6,1,0)</f>
        <v>0</v>
      </c>
      <c r="CN337" s="1">
        <f>IF(L337=CN$6,1,0)</f>
        <v>0</v>
      </c>
      <c r="CO337" s="1">
        <f>IF(M337=CO$6,1,0)</f>
        <v>0</v>
      </c>
      <c r="CP337" s="1">
        <f>IF(N337=CP$6,1,0)</f>
        <v>0</v>
      </c>
      <c r="CQ337" s="1">
        <f>IF(O337=CQ$6,1,0)</f>
        <v>0</v>
      </c>
      <c r="CR337" s="1">
        <f>IF(B337=CR$6,1,0)</f>
        <v>0</v>
      </c>
      <c r="CS337" s="1">
        <f>IF(C337=CS$6,1,0)</f>
        <v>0</v>
      </c>
      <c r="CT337" s="1">
        <f>IF(D337=CT$6,1,0)</f>
        <v>0</v>
      </c>
      <c r="CU337" s="1">
        <f>IF(E337=CU$6,1,0)</f>
        <v>0</v>
      </c>
      <c r="CV337" s="1">
        <f>IF(F337=CV$6,1,0)</f>
        <v>0</v>
      </c>
      <c r="CW337" s="1">
        <f>IF(G337=CW$6,1,0)</f>
        <v>0</v>
      </c>
      <c r="CX337" s="1">
        <f>IF(H337=CX$6,1,0)</f>
        <v>0</v>
      </c>
      <c r="CY337" s="1">
        <f>IF(I337=CY$6,1,0)</f>
        <v>0</v>
      </c>
      <c r="CZ337" s="1">
        <f>IF(J337=CZ$6,1,0)</f>
        <v>0</v>
      </c>
      <c r="DA337" s="1">
        <f>IF(K337=DA$6,1,0)</f>
        <v>0</v>
      </c>
      <c r="DB337" s="1">
        <f>IF(L337=DB$6,1,0)</f>
        <v>0</v>
      </c>
      <c r="DC337" s="1">
        <f>IF(M337=DC$6,1,0)</f>
        <v>0</v>
      </c>
      <c r="DD337" s="1">
        <f>IF(N337=DD$6,1,0)</f>
        <v>0</v>
      </c>
      <c r="DE337" s="1">
        <f>IF(O337=DE$6,1,0)</f>
        <v>0</v>
      </c>
      <c r="DF337" s="1">
        <f>IF(B337=DF$6,1,0)</f>
        <v>0</v>
      </c>
      <c r="DG337" s="1">
        <f>IF(C337=DG$6,1,0)</f>
        <v>0</v>
      </c>
      <c r="DH337" s="1">
        <f>IF(D337=DH$6,1,0)</f>
        <v>0</v>
      </c>
      <c r="DI337" s="1">
        <f>IF(E337=DI$6,1,0)</f>
        <v>0</v>
      </c>
      <c r="DJ337" s="1">
        <f>IF(F337=DJ$6,1,0)</f>
        <v>0</v>
      </c>
      <c r="DK337" s="1">
        <f>IF(G337=DK$6,1,0)</f>
        <v>0</v>
      </c>
      <c r="DL337" s="1">
        <f>IF(H337=DL$6,1,0)</f>
        <v>0</v>
      </c>
      <c r="DM337" s="1">
        <f>IF(I337=DM$6,1,0)</f>
        <v>0</v>
      </c>
      <c r="DN337" s="1">
        <f>IF(J337=DN$6,1,0)</f>
        <v>0</v>
      </c>
      <c r="DO337" s="1">
        <f>IF(K337=DO$6,1,0)</f>
        <v>0</v>
      </c>
      <c r="DP337" s="1">
        <f>IF(L337=DP$6,1,0)</f>
        <v>0</v>
      </c>
      <c r="DQ337" s="1">
        <f>IF(M337=DQ$6,1,0)</f>
        <v>0</v>
      </c>
      <c r="DR337" s="1">
        <f>IF(N337=DR$6,1,0)</f>
        <v>0</v>
      </c>
      <c r="DS337" s="1">
        <f>IF(O337=DS$6,1,0)</f>
        <v>0</v>
      </c>
      <c r="DT337" s="1">
        <f>SUM(BP337:CC337)/2</f>
        <v>0</v>
      </c>
      <c r="DU337" s="1">
        <f>SUM(CD337:CQ337)/2</f>
        <v>0</v>
      </c>
      <c r="DV337" s="1">
        <f>SUM(CR337:DE337)/2</f>
        <v>0</v>
      </c>
      <c r="DW337" s="1">
        <f>SUM(DF337:DS337)/2</f>
        <v>0</v>
      </c>
    </row>
    <row r="338" spans="2:15" ht="30" customHeight="1" thickBot="1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</row>
    <row r="339" spans="2:63" ht="39.75" customHeight="1" thickBot="1">
      <c r="B339" s="46" t="str">
        <f>CONCATENATE(INDEX(Sheet1!$BL$6:$BL$17,1+MOD(Q340-1,12),1)," ",R339)</f>
        <v>May 2012</v>
      </c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8"/>
      <c r="Q339" s="1">
        <f>Q324</f>
        <v>2010</v>
      </c>
      <c r="R339" s="2">
        <f>INT(Q339+(Q340-1)/12)</f>
        <v>2012</v>
      </c>
      <c r="S339" s="1">
        <f>1+MOD(MAX(U326:BJ326),7)</f>
        <v>3</v>
      </c>
      <c r="U339" s="4">
        <v>1</v>
      </c>
      <c r="V339" s="4">
        <f aca="true" t="shared" si="71" ref="V339:BJ339">U339+1</f>
        <v>2</v>
      </c>
      <c r="W339" s="4">
        <f t="shared" si="71"/>
        <v>3</v>
      </c>
      <c r="X339" s="4">
        <f t="shared" si="71"/>
        <v>4</v>
      </c>
      <c r="Y339" s="4">
        <f t="shared" si="71"/>
        <v>5</v>
      </c>
      <c r="Z339" s="4">
        <f t="shared" si="71"/>
        <v>6</v>
      </c>
      <c r="AA339" s="4">
        <f t="shared" si="71"/>
        <v>7</v>
      </c>
      <c r="AB339" s="4">
        <f t="shared" si="71"/>
        <v>8</v>
      </c>
      <c r="AC339" s="4">
        <f t="shared" si="71"/>
        <v>9</v>
      </c>
      <c r="AD339" s="4">
        <f t="shared" si="71"/>
        <v>10</v>
      </c>
      <c r="AE339" s="4">
        <f t="shared" si="71"/>
        <v>11</v>
      </c>
      <c r="AF339" s="4">
        <f t="shared" si="71"/>
        <v>12</v>
      </c>
      <c r="AG339" s="4">
        <f t="shared" si="71"/>
        <v>13</v>
      </c>
      <c r="AH339" s="4">
        <f t="shared" si="71"/>
        <v>14</v>
      </c>
      <c r="AI339" s="4">
        <f t="shared" si="71"/>
        <v>15</v>
      </c>
      <c r="AJ339" s="4">
        <f t="shared" si="71"/>
        <v>16</v>
      </c>
      <c r="AK339" s="4">
        <f t="shared" si="71"/>
        <v>17</v>
      </c>
      <c r="AL339" s="4">
        <f t="shared" si="71"/>
        <v>18</v>
      </c>
      <c r="AM339" s="4">
        <f t="shared" si="71"/>
        <v>19</v>
      </c>
      <c r="AN339" s="4">
        <f t="shared" si="71"/>
        <v>20</v>
      </c>
      <c r="AO339" s="4">
        <f t="shared" si="71"/>
        <v>21</v>
      </c>
      <c r="AP339" s="4">
        <f t="shared" si="71"/>
        <v>22</v>
      </c>
      <c r="AQ339" s="4">
        <f t="shared" si="71"/>
        <v>23</v>
      </c>
      <c r="AR339" s="4">
        <f t="shared" si="71"/>
        <v>24</v>
      </c>
      <c r="AS339" s="4">
        <f t="shared" si="71"/>
        <v>25</v>
      </c>
      <c r="AT339" s="4">
        <f t="shared" si="71"/>
        <v>26</v>
      </c>
      <c r="AU339" s="4">
        <f t="shared" si="71"/>
        <v>27</v>
      </c>
      <c r="AV339" s="4">
        <f t="shared" si="71"/>
        <v>28</v>
      </c>
      <c r="AW339" s="4">
        <f t="shared" si="71"/>
        <v>29</v>
      </c>
      <c r="AX339" s="4">
        <f t="shared" si="71"/>
        <v>30</v>
      </c>
      <c r="AY339" s="4">
        <f t="shared" si="71"/>
        <v>31</v>
      </c>
      <c r="AZ339" s="4">
        <f t="shared" si="71"/>
        <v>32</v>
      </c>
      <c r="BA339" s="4">
        <f t="shared" si="71"/>
        <v>33</v>
      </c>
      <c r="BB339" s="4">
        <f t="shared" si="71"/>
        <v>34</v>
      </c>
      <c r="BC339" s="4">
        <f t="shared" si="71"/>
        <v>35</v>
      </c>
      <c r="BD339" s="4">
        <f t="shared" si="71"/>
        <v>36</v>
      </c>
      <c r="BE339" s="4">
        <f t="shared" si="71"/>
        <v>37</v>
      </c>
      <c r="BF339" s="4">
        <f t="shared" si="71"/>
        <v>38</v>
      </c>
      <c r="BG339" s="4">
        <f t="shared" si="71"/>
        <v>39</v>
      </c>
      <c r="BH339" s="4">
        <f t="shared" si="71"/>
        <v>40</v>
      </c>
      <c r="BI339" s="4">
        <f t="shared" si="71"/>
        <v>41</v>
      </c>
      <c r="BJ339" s="4">
        <f t="shared" si="71"/>
        <v>42</v>
      </c>
      <c r="BK339" s="4"/>
    </row>
    <row r="340" spans="2:63" s="2" customFormat="1" ht="18" customHeight="1" thickBot="1">
      <c r="B340" s="44" t="s">
        <v>1</v>
      </c>
      <c r="C340" s="45"/>
      <c r="D340" s="44" t="s">
        <v>2</v>
      </c>
      <c r="E340" s="45"/>
      <c r="F340" s="44" t="s">
        <v>3</v>
      </c>
      <c r="G340" s="45"/>
      <c r="H340" s="44" t="s">
        <v>4</v>
      </c>
      <c r="I340" s="45"/>
      <c r="J340" s="44" t="s">
        <v>5</v>
      </c>
      <c r="K340" s="45"/>
      <c r="L340" s="44" t="s">
        <v>6</v>
      </c>
      <c r="M340" s="45"/>
      <c r="N340" s="44" t="s">
        <v>7</v>
      </c>
      <c r="O340" s="45"/>
      <c r="Q340" s="2">
        <f>1+Q325</f>
        <v>29</v>
      </c>
      <c r="R340" s="2">
        <f>1+MOD(Q340-1,12)</f>
        <v>5</v>
      </c>
      <c r="S340" s="2">
        <f>IF(MOD(R339,4)=0,IF(R340=2,29,INDEX(Sheet1!$BM$6:$BM$17,Sheet1!R340,1)),INDEX(Sheet1!$BM$6:$BM$17,Sheet1!R340,1))</f>
        <v>31</v>
      </c>
      <c r="U340" s="1">
        <f>IF(T339&lt;&gt;"",T339+1,IF($S339=U339,1,""))</f>
      </c>
      <c r="V340" s="1">
        <f>IF(U340&lt;&gt;"",U340+1,IF($S339=V339,1,""))</f>
      </c>
      <c r="W340" s="1">
        <f>IF(V340&lt;&gt;"",V340+1,IF($S339=W339,1,""))</f>
        <v>1</v>
      </c>
      <c r="X340" s="1">
        <f>IF(W340&lt;&gt;"",W340+1,IF($S339=X339,1,""))</f>
        <v>2</v>
      </c>
      <c r="Y340" s="1">
        <f>IF(X340&lt;&gt;"",X340+1,IF($S339=Y339,1,""))</f>
        <v>3</v>
      </c>
      <c r="Z340" s="1">
        <f>IF(Y340&lt;&gt;"",Y340+1,IF($S339=Z339,1,""))</f>
        <v>4</v>
      </c>
      <c r="AA340" s="1">
        <f>IF(Z340&lt;&gt;"",Z340+1,IF($S339=AA339,1,""))</f>
        <v>5</v>
      </c>
      <c r="AB340" s="1">
        <f>IF(AA340="","",IF(AA340&lt;&gt;$S340,AA340+1,IF($S$9=AB339,1,"")))</f>
        <v>6</v>
      </c>
      <c r="AC340" s="1">
        <f>IF(AB340="","",IF(AB340&lt;&gt;$S340,AB340+1,IF($S$9=AC339,1,"")))</f>
        <v>7</v>
      </c>
      <c r="AD340" s="1">
        <f>IF(AC340="","",IF(AC340&lt;&gt;$S340,AC340+1,IF($S$9=AD339,1,"")))</f>
        <v>8</v>
      </c>
      <c r="AE340" s="1">
        <f>IF(AD340="","",IF(AD340&lt;&gt;$S340,AD340+1,IF($S$9=AE339,1,"")))</f>
        <v>9</v>
      </c>
      <c r="AF340" s="1">
        <f>IF(AE340="","",IF(AE340&lt;&gt;$S340,AE340+1,IF($S$9=AF339,1,"")))</f>
        <v>10</v>
      </c>
      <c r="AG340" s="1">
        <f>IF(AF340="","",IF(AF340&lt;&gt;$S340,AF340+1,IF($S$9=AG339,1,"")))</f>
        <v>11</v>
      </c>
      <c r="AH340" s="1">
        <f>IF(AG340="","",IF(AG340&lt;&gt;$S340,AG340+1,IF($S$9=AH339,1,"")))</f>
        <v>12</v>
      </c>
      <c r="AI340" s="1">
        <f>IF(AH340="","",IF(AH340&lt;&gt;$S340,AH340+1,IF($S$9=AI339,1,"")))</f>
        <v>13</v>
      </c>
      <c r="AJ340" s="1">
        <f>IF(AI340="","",IF(AI340&lt;&gt;$S340,AI340+1,IF($S$9=AJ339,1,"")))</f>
        <v>14</v>
      </c>
      <c r="AK340" s="1">
        <f>IF(AJ340="","",IF(AJ340&lt;&gt;$S340,AJ340+1,IF($S$9=AK339,1,"")))</f>
        <v>15</v>
      </c>
      <c r="AL340" s="1">
        <f>IF(AK340="","",IF(AK340&lt;&gt;$S340,AK340+1,IF($S$9=AL339,1,"")))</f>
        <v>16</v>
      </c>
      <c r="AM340" s="1">
        <f>IF(AL340="","",IF(AL340&lt;&gt;$S340,AL340+1,IF($S$9=AM339,1,"")))</f>
        <v>17</v>
      </c>
      <c r="AN340" s="1">
        <f>IF(AM340="","",IF(AM340&lt;&gt;$S340,AM340+1,IF($S$9=AN339,1,"")))</f>
        <v>18</v>
      </c>
      <c r="AO340" s="1">
        <f>IF(AN340="","",IF(AN340&lt;&gt;$S340,AN340+1,IF($S$9=AO339,1,"")))</f>
        <v>19</v>
      </c>
      <c r="AP340" s="1">
        <f>IF(AO340="","",IF(AO340&lt;&gt;$S340,AO340+1,IF($S$9=AP339,1,"")))</f>
        <v>20</v>
      </c>
      <c r="AQ340" s="1">
        <f>IF(AP340="","",IF(AP340&lt;&gt;$S340,AP340+1,IF($S$9=AQ339,1,"")))</f>
        <v>21</v>
      </c>
      <c r="AR340" s="1">
        <f>IF(AQ340="","",IF(AQ340&lt;&gt;$S340,AQ340+1,IF($S$9=AR339,1,"")))</f>
        <v>22</v>
      </c>
      <c r="AS340" s="1">
        <f>IF(AR340="","",IF(AR340&lt;&gt;$S340,AR340+1,IF($S$9=AS339,1,"")))</f>
        <v>23</v>
      </c>
      <c r="AT340" s="1">
        <f>IF(AS340="","",IF(AS340&lt;&gt;$S340,AS340+1,IF($S$9=AT339,1,"")))</f>
        <v>24</v>
      </c>
      <c r="AU340" s="1">
        <f>IF(AT340="","",IF(AT340&lt;&gt;$S340,AT340+1,IF($S$9=AU339,1,"")))</f>
        <v>25</v>
      </c>
      <c r="AV340" s="1">
        <f>IF(AU340="","",IF(AU340&lt;&gt;$S340,AU340+1,IF($S$9=AV339,1,"")))</f>
        <v>26</v>
      </c>
      <c r="AW340" s="1">
        <f>IF(AV340="","",IF(AV340&lt;&gt;$S340,AV340+1,IF($S$9=AW339,1,"")))</f>
        <v>27</v>
      </c>
      <c r="AX340" s="1">
        <f>IF(AW340="","",IF(AW340&lt;&gt;$S340,AW340+1,IF($S$9=AX339,1,"")))</f>
        <v>28</v>
      </c>
      <c r="AY340" s="1">
        <f>IF(AX340="","",IF(AX340&lt;&gt;$S340,AX340+1,IF($S$9=AY339,1,"")))</f>
        <v>29</v>
      </c>
      <c r="AZ340" s="1">
        <f>IF(AY340="","",IF(AY340&lt;&gt;$S340,AY340+1,IF($S$9=AZ339,1,"")))</f>
        <v>30</v>
      </c>
      <c r="BA340" s="1">
        <f>IF(AZ340="","",IF(AZ340&lt;&gt;$S340,AZ340+1,IF($S$9=BA339,1,"")))</f>
        <v>31</v>
      </c>
      <c r="BB340" s="1">
        <f>IF(BA340="","",IF(BA340&lt;&gt;$S340,BA340+1,IF($S$9=BB339,1,"")))</f>
      </c>
      <c r="BC340" s="1">
        <f>IF(BB340="","",IF(BB340&lt;&gt;$S340,BB340+1,IF($S$9=BC339,1,"")))</f>
      </c>
      <c r="BD340" s="1">
        <f>IF(BC340="","",IF(BC340&lt;&gt;$S340,BC340+1,IF($S$9=BD339,1,"")))</f>
      </c>
      <c r="BE340" s="1">
        <f>IF(BD340="","",IF(BD340&lt;&gt;$S340,BD340+1,IF($S$9=BE339,1,"")))</f>
      </c>
      <c r="BF340" s="1">
        <f>IF(BE340="","",IF(BE340&lt;&gt;$S340,BE340+1,IF($S$9=BF339,1,"")))</f>
      </c>
      <c r="BG340" s="1">
        <f>IF(BF340="","",IF(BF340&lt;&gt;$S340,BF340+1,IF($S$9=BG339,1,"")))</f>
      </c>
      <c r="BH340" s="1">
        <f>IF(BG340="","",IF(BG340&lt;&gt;$S340,BG340+1,IF($S$9=BH339,1,"")))</f>
      </c>
      <c r="BI340" s="1">
        <f>IF(BH340="","",IF(BH340&lt;&gt;$S340,BH340+1,IF($S$9=BI339,1,"")))</f>
      </c>
      <c r="BJ340" s="1">
        <f>IF(BI340="","",IF(BI340&lt;&gt;$S340,BI340+1,IF($S$9=BJ339,1,"")))</f>
      </c>
      <c r="BK340" s="1"/>
    </row>
    <row r="341" spans="2:62" ht="12.75">
      <c r="B341" s="41">
        <f>U340</f>
      </c>
      <c r="C341" s="42"/>
      <c r="D341" s="41">
        <f>V340</f>
      </c>
      <c r="E341" s="42"/>
      <c r="F341" s="41">
        <f>W340</f>
        <v>1</v>
      </c>
      <c r="G341" s="42"/>
      <c r="H341" s="41">
        <f>X340</f>
        <v>2</v>
      </c>
      <c r="I341" s="42"/>
      <c r="J341" s="41">
        <f>Y340</f>
        <v>3</v>
      </c>
      <c r="K341" s="42"/>
      <c r="L341" s="41">
        <f>Z340</f>
        <v>4</v>
      </c>
      <c r="M341" s="42"/>
      <c r="N341" s="41">
        <f>AA340</f>
        <v>5</v>
      </c>
      <c r="O341" s="42"/>
      <c r="U341" s="1">
        <f>IF(V340="",IF(U340="","",1+MOD(U339-1,7)),"")</f>
      </c>
      <c r="V341" s="1">
        <f>IF(W340="",IF(V340="","",1+MOD(V339-1,7)),"")</f>
      </c>
      <c r="W341" s="1">
        <f>IF(X340="",IF(W340="","",1+MOD(W339-1,7)),"")</f>
      </c>
      <c r="X341" s="1">
        <f>IF(Y340="",IF(X340="","",1+MOD(X339-1,7)),"")</f>
      </c>
      <c r="Y341" s="1">
        <f>IF(Z340="",IF(Y340="","",1+MOD(Y339-1,7)),"")</f>
      </c>
      <c r="Z341" s="1">
        <f>IF(AA340="",IF(Z340="","",1+MOD(Z339-1,7)),"")</f>
      </c>
      <c r="AA341" s="1">
        <f>IF(AB340="",IF(AA340="","",1+MOD(AA339-1,7)),"")</f>
      </c>
      <c r="AB341" s="1">
        <f>IF(AC340="",IF(AB340="","",1+MOD(AB339-1,7)),"")</f>
      </c>
      <c r="AC341" s="1">
        <f>IF(AD340="",IF(AC340="","",1+MOD(AC339-1,7)),"")</f>
      </c>
      <c r="AD341" s="1">
        <f>IF(AE340="",IF(AD340="","",1+MOD(AD339-1,7)),"")</f>
      </c>
      <c r="AE341" s="1">
        <f>IF(AF340="",IF(AE340="","",1+MOD(AE339-1,7)),"")</f>
      </c>
      <c r="AF341" s="1">
        <f>IF(AG340="",IF(AF340="","",1+MOD(AF339-1,7)),"")</f>
      </c>
      <c r="AG341" s="1">
        <f>IF(AH340="",IF(AG340="","",1+MOD(AG339-1,7)),"")</f>
      </c>
      <c r="AH341" s="1">
        <f>IF(AI340="",IF(AH340="","",1+MOD(AH339-1,7)),"")</f>
      </c>
      <c r="AI341" s="1">
        <f>IF(AJ340="",IF(AI340="","",1+MOD(AI339-1,7)),"")</f>
      </c>
      <c r="AJ341" s="1">
        <f>IF(AK340="",IF(AJ340="","",1+MOD(AJ339-1,7)),"")</f>
      </c>
      <c r="AK341" s="1">
        <f>IF(AL340="",IF(AK340="","",1+MOD(AK339-1,7)),"")</f>
      </c>
      <c r="AL341" s="1">
        <f>IF(AM340="",IF(AL340="","",1+MOD(AL339-1,7)),"")</f>
      </c>
      <c r="AM341" s="1">
        <f>IF(AN340="",IF(AM340="","",1+MOD(AM339-1,7)),"")</f>
      </c>
      <c r="AN341" s="1">
        <f>IF(AO340="",IF(AN340="","",1+MOD(AN339-1,7)),"")</f>
      </c>
      <c r="AO341" s="1">
        <f>IF(AP340="",IF(AO340="","",1+MOD(AO339-1,7)),"")</f>
      </c>
      <c r="AP341" s="1">
        <f>IF(AQ340="",IF(AP340="","",1+MOD(AP339-1,7)),"")</f>
      </c>
      <c r="AQ341" s="1">
        <f>IF(AR340="",IF(AQ340="","",1+MOD(AQ339-1,7)),"")</f>
      </c>
      <c r="AR341" s="1">
        <f>IF(AS340="",IF(AR340="","",1+MOD(AR339-1,7)),"")</f>
      </c>
      <c r="AS341" s="1">
        <f>IF(AT340="",IF(AS340="","",1+MOD(AS339-1,7)),"")</f>
      </c>
      <c r="AT341" s="1">
        <f>IF(AU340="",IF(AT340="","",1+MOD(AT339-1,7)),"")</f>
      </c>
      <c r="AU341" s="1">
        <f>IF(AV340="",IF(AU340="","",1+MOD(AU339-1,7)),"")</f>
      </c>
      <c r="AV341" s="1">
        <f>IF(AW340="",IF(AV340="","",1+MOD(AV339-1,7)),"")</f>
      </c>
      <c r="AW341" s="1">
        <f>IF(AX340="",IF(AW340="","",1+MOD(AW339-1,7)),"")</f>
      </c>
      <c r="AX341" s="1">
        <f>IF(AY340="",IF(AX340="","",1+MOD(AX339-1,7)),"")</f>
      </c>
      <c r="AY341" s="1">
        <f>IF(AZ340="",IF(AY340="","",1+MOD(AY339-1,7)),"")</f>
      </c>
      <c r="AZ341" s="1">
        <f>IF(BA340="",IF(AZ340="","",1+MOD(AZ339-1,7)),"")</f>
      </c>
      <c r="BA341" s="1">
        <f>IF(BB340="",IF(BA340="","",1+MOD(BA339-1,7)),"")</f>
        <v>5</v>
      </c>
      <c r="BB341" s="1">
        <f>IF(BC340="",IF(BB340="","",1+MOD(BB339-1,7)),"")</f>
      </c>
      <c r="BC341" s="1">
        <f>IF(BD340="",IF(BC340="","",1+MOD(BC339-1,7)),"")</f>
      </c>
      <c r="BD341" s="1">
        <f>IF(BE340="",IF(BD340="","",1+MOD(BD339-1,7)),"")</f>
      </c>
      <c r="BE341" s="1">
        <f>IF(BF340="",IF(BE340="","",1+MOD(BE339-1,7)),"")</f>
      </c>
      <c r="BF341" s="1">
        <f>IF(BG340="",IF(BF340="","",1+MOD(BF339-1,7)),"")</f>
      </c>
      <c r="BG341" s="1">
        <f>IF(BH340="",IF(BG340="","",1+MOD(BG339-1,7)),"")</f>
      </c>
      <c r="BH341" s="1">
        <f>IF(BI340="",IF(BH340="","",1+MOD(BH339-1,7)),"")</f>
      </c>
      <c r="BI341" s="1">
        <f>IF(BJ340="",IF(BI340="","",1+MOD(BI339-1,7)),"")</f>
      </c>
      <c r="BJ341" s="1">
        <f>IF(BL339="",IF(BJ340="","",1+MOD(BJ339-1,7)),"")</f>
      </c>
    </row>
    <row r="342" spans="2:127" ht="49.5" customHeight="1" thickBot="1">
      <c r="B342" s="12"/>
      <c r="C342" s="13"/>
      <c r="D342" s="12"/>
      <c r="E342" s="13"/>
      <c r="F342" s="12"/>
      <c r="G342" s="13"/>
      <c r="H342" s="12"/>
      <c r="I342" s="13"/>
      <c r="J342" s="12"/>
      <c r="K342" s="13"/>
      <c r="L342" s="12"/>
      <c r="M342" s="13"/>
      <c r="N342" s="12"/>
      <c r="O342" s="13"/>
      <c r="BP342" s="1">
        <f>IF(B342=BP$6,1,0)</f>
        <v>0</v>
      </c>
      <c r="BQ342" s="1">
        <f>IF(C342=BQ$6,1,0)</f>
        <v>0</v>
      </c>
      <c r="BR342" s="1">
        <f>IF(D342=BR$6,1,0)</f>
        <v>0</v>
      </c>
      <c r="BS342" s="1">
        <f>IF(E342=BS$6,1,0)</f>
        <v>0</v>
      </c>
      <c r="BT342" s="1">
        <f>IF(F342=BT$6,1,0)</f>
        <v>0</v>
      </c>
      <c r="BU342" s="1">
        <f>IF(G342=BU$6,1,0)</f>
        <v>0</v>
      </c>
      <c r="BV342" s="1">
        <f>IF(H342=BV$6,1,0)</f>
        <v>0</v>
      </c>
      <c r="BW342" s="1">
        <f>IF(I342=BW$6,1,0)</f>
        <v>0</v>
      </c>
      <c r="BX342" s="1">
        <f>IF(J342=BX$6,1,0)</f>
        <v>0</v>
      </c>
      <c r="BY342" s="1">
        <f>IF(K342=BY$6,1,0)</f>
        <v>0</v>
      </c>
      <c r="BZ342" s="1">
        <f>IF(L342=BZ$6,1,0)</f>
        <v>0</v>
      </c>
      <c r="CA342" s="1">
        <f>IF(M342=CA$6,1,0)</f>
        <v>0</v>
      </c>
      <c r="CB342" s="1">
        <f>IF(N342=CB$6,1,0)</f>
        <v>0</v>
      </c>
      <c r="CC342" s="1">
        <f>IF(O342=CC$6,1,0)</f>
        <v>0</v>
      </c>
      <c r="CD342" s="1">
        <f>IF(B342=CD$6,1,0)</f>
        <v>0</v>
      </c>
      <c r="CE342" s="1">
        <f>IF(C342=CE$6,1,0)</f>
        <v>0</v>
      </c>
      <c r="CF342" s="1">
        <f>IF(D342=CF$6,1,0)</f>
        <v>0</v>
      </c>
      <c r="CG342" s="1">
        <f>IF(E342=CG$6,1,0)</f>
        <v>0</v>
      </c>
      <c r="CH342" s="1">
        <f>IF(F342=CH$6,1,0)</f>
        <v>0</v>
      </c>
      <c r="CI342" s="1">
        <f>IF(G342=CI$6,1,0)</f>
        <v>0</v>
      </c>
      <c r="CJ342" s="1">
        <f>IF(H342=CJ$6,1,0)</f>
        <v>0</v>
      </c>
      <c r="CK342" s="1">
        <f>IF(I342=CK$6,1,0)</f>
        <v>0</v>
      </c>
      <c r="CL342" s="1">
        <f>IF(J342=CL$6,1,0)</f>
        <v>0</v>
      </c>
      <c r="CM342" s="1">
        <f>IF(K342=CM$6,1,0)</f>
        <v>0</v>
      </c>
      <c r="CN342" s="1">
        <f>IF(L342=CN$6,1,0)</f>
        <v>0</v>
      </c>
      <c r="CO342" s="1">
        <f>IF(M342=CO$6,1,0)</f>
        <v>0</v>
      </c>
      <c r="CP342" s="1">
        <f>IF(N342=CP$6,1,0)</f>
        <v>0</v>
      </c>
      <c r="CQ342" s="1">
        <f>IF(O342=CQ$6,1,0)</f>
        <v>0</v>
      </c>
      <c r="CR342" s="1">
        <f>IF(B342=CR$6,1,0)</f>
        <v>0</v>
      </c>
      <c r="CS342" s="1">
        <f>IF(C342=CS$6,1,0)</f>
        <v>0</v>
      </c>
      <c r="CT342" s="1">
        <f>IF(D342=CT$6,1,0)</f>
        <v>0</v>
      </c>
      <c r="CU342" s="1">
        <f>IF(E342=CU$6,1,0)</f>
        <v>0</v>
      </c>
      <c r="CV342" s="1">
        <f>IF(F342=CV$6,1,0)</f>
        <v>0</v>
      </c>
      <c r="CW342" s="1">
        <f>IF(G342=CW$6,1,0)</f>
        <v>0</v>
      </c>
      <c r="CX342" s="1">
        <f>IF(H342=CX$6,1,0)</f>
        <v>0</v>
      </c>
      <c r="CY342" s="1">
        <f>IF(I342=CY$6,1,0)</f>
        <v>0</v>
      </c>
      <c r="CZ342" s="1">
        <f>IF(J342=CZ$6,1,0)</f>
        <v>0</v>
      </c>
      <c r="DA342" s="1">
        <f>IF(K342=DA$6,1,0)</f>
        <v>0</v>
      </c>
      <c r="DB342" s="1">
        <f>IF(L342=DB$6,1,0)</f>
        <v>0</v>
      </c>
      <c r="DC342" s="1">
        <f>IF(M342=DC$6,1,0)</f>
        <v>0</v>
      </c>
      <c r="DD342" s="1">
        <f>IF(N342=DD$6,1,0)</f>
        <v>0</v>
      </c>
      <c r="DE342" s="1">
        <f>IF(O342=DE$6,1,0)</f>
        <v>0</v>
      </c>
      <c r="DF342" s="1">
        <f>IF(B342=DF$6,1,0)</f>
        <v>0</v>
      </c>
      <c r="DG342" s="1">
        <f>IF(C342=DG$6,1,0)</f>
        <v>0</v>
      </c>
      <c r="DH342" s="1">
        <f>IF(D342=DH$6,1,0)</f>
        <v>0</v>
      </c>
      <c r="DI342" s="1">
        <f>IF(E342=DI$6,1,0)</f>
        <v>0</v>
      </c>
      <c r="DJ342" s="1">
        <f>IF(F342=DJ$6,1,0)</f>
        <v>0</v>
      </c>
      <c r="DK342" s="1">
        <f>IF(G342=DK$6,1,0)</f>
        <v>0</v>
      </c>
      <c r="DL342" s="1">
        <f>IF(H342=DL$6,1,0)</f>
        <v>0</v>
      </c>
      <c r="DM342" s="1">
        <f>IF(I342=DM$6,1,0)</f>
        <v>0</v>
      </c>
      <c r="DN342" s="1">
        <f>IF(J342=DN$6,1,0)</f>
        <v>0</v>
      </c>
      <c r="DO342" s="1">
        <f>IF(K342=DO$6,1,0)</f>
        <v>0</v>
      </c>
      <c r="DP342" s="1">
        <f>IF(L342=DP$6,1,0)</f>
        <v>0</v>
      </c>
      <c r="DQ342" s="1">
        <f>IF(M342=DQ$6,1,0)</f>
        <v>0</v>
      </c>
      <c r="DR342" s="1">
        <f>IF(N342=DR$6,1,0)</f>
        <v>0</v>
      </c>
      <c r="DS342" s="1">
        <f>IF(O342=DS$6,1,0)</f>
        <v>0</v>
      </c>
      <c r="DT342" s="1">
        <f>SUM(BP342:CC342)/2</f>
        <v>0</v>
      </c>
      <c r="DU342" s="1">
        <f>SUM(CD342:CQ342)/2</f>
        <v>0</v>
      </c>
      <c r="DV342" s="1">
        <f>SUM(CR342:DE342)/2</f>
        <v>0</v>
      </c>
      <c r="DW342" s="1">
        <f>SUM(DF342:DS342)/2</f>
        <v>0</v>
      </c>
    </row>
    <row r="343" spans="2:15" ht="12.75">
      <c r="B343" s="41">
        <f>AB340</f>
        <v>6</v>
      </c>
      <c r="C343" s="42"/>
      <c r="D343" s="41">
        <f>AC340</f>
        <v>7</v>
      </c>
      <c r="E343" s="42"/>
      <c r="F343" s="41">
        <f>AD340</f>
        <v>8</v>
      </c>
      <c r="G343" s="42"/>
      <c r="H343" s="41">
        <f>AE340</f>
        <v>9</v>
      </c>
      <c r="I343" s="42"/>
      <c r="J343" s="41">
        <f>AF340</f>
        <v>10</v>
      </c>
      <c r="K343" s="42"/>
      <c r="L343" s="41">
        <f>AG340</f>
        <v>11</v>
      </c>
      <c r="M343" s="42"/>
      <c r="N343" s="41">
        <f>AH340</f>
        <v>12</v>
      </c>
      <c r="O343" s="42"/>
    </row>
    <row r="344" spans="2:127" ht="49.5" customHeight="1" thickBot="1">
      <c r="B344" s="12"/>
      <c r="C344" s="13"/>
      <c r="D344" s="12"/>
      <c r="E344" s="13"/>
      <c r="F344" s="12"/>
      <c r="G344" s="13"/>
      <c r="H344" s="12"/>
      <c r="I344" s="13"/>
      <c r="J344" s="12"/>
      <c r="K344" s="13"/>
      <c r="L344" s="12"/>
      <c r="M344" s="13"/>
      <c r="N344" s="12"/>
      <c r="O344" s="13"/>
      <c r="P344" s="2"/>
      <c r="Q344" s="2"/>
      <c r="R344" s="3"/>
      <c r="S344" s="3"/>
      <c r="T344" s="3"/>
      <c r="BP344" s="1">
        <f>IF(B344=BP$6,1,0)</f>
        <v>0</v>
      </c>
      <c r="BQ344" s="1">
        <f>IF(C344=BQ$6,1,0)</f>
        <v>0</v>
      </c>
      <c r="BR344" s="1">
        <f>IF(D344=BR$6,1,0)</f>
        <v>0</v>
      </c>
      <c r="BS344" s="1">
        <f>IF(E344=BS$6,1,0)</f>
        <v>0</v>
      </c>
      <c r="BT344" s="1">
        <f>IF(F344=BT$6,1,0)</f>
        <v>0</v>
      </c>
      <c r="BU344" s="1">
        <f>IF(G344=BU$6,1,0)</f>
        <v>0</v>
      </c>
      <c r="BV344" s="1">
        <f>IF(H344=BV$6,1,0)</f>
        <v>0</v>
      </c>
      <c r="BW344" s="1">
        <f>IF(I344=BW$6,1,0)</f>
        <v>0</v>
      </c>
      <c r="BX344" s="1">
        <f>IF(J344=BX$6,1,0)</f>
        <v>0</v>
      </c>
      <c r="BY344" s="1">
        <f>IF(K344=BY$6,1,0)</f>
        <v>0</v>
      </c>
      <c r="BZ344" s="1">
        <f>IF(L344=BZ$6,1,0)</f>
        <v>0</v>
      </c>
      <c r="CA344" s="1">
        <f>IF(M344=CA$6,1,0)</f>
        <v>0</v>
      </c>
      <c r="CB344" s="1">
        <f>IF(N344=CB$6,1,0)</f>
        <v>0</v>
      </c>
      <c r="CC344" s="1">
        <f>IF(O344=CC$6,1,0)</f>
        <v>0</v>
      </c>
      <c r="CD344" s="1">
        <f>IF(B344=CD$6,1,0)</f>
        <v>0</v>
      </c>
      <c r="CE344" s="1">
        <f>IF(C344=CE$6,1,0)</f>
        <v>0</v>
      </c>
      <c r="CF344" s="1">
        <f>IF(D344=CF$6,1,0)</f>
        <v>0</v>
      </c>
      <c r="CG344" s="1">
        <f>IF(E344=CG$6,1,0)</f>
        <v>0</v>
      </c>
      <c r="CH344" s="1">
        <f>IF(F344=CH$6,1,0)</f>
        <v>0</v>
      </c>
      <c r="CI344" s="1">
        <f>IF(G344=CI$6,1,0)</f>
        <v>0</v>
      </c>
      <c r="CJ344" s="1">
        <f>IF(H344=CJ$6,1,0)</f>
        <v>0</v>
      </c>
      <c r="CK344" s="1">
        <f>IF(I344=CK$6,1,0)</f>
        <v>0</v>
      </c>
      <c r="CL344" s="1">
        <f>IF(J344=CL$6,1,0)</f>
        <v>0</v>
      </c>
      <c r="CM344" s="1">
        <f>IF(K344=CM$6,1,0)</f>
        <v>0</v>
      </c>
      <c r="CN344" s="1">
        <f>IF(L344=CN$6,1,0)</f>
        <v>0</v>
      </c>
      <c r="CO344" s="1">
        <f>IF(M344=CO$6,1,0)</f>
        <v>0</v>
      </c>
      <c r="CP344" s="1">
        <f>IF(N344=CP$6,1,0)</f>
        <v>0</v>
      </c>
      <c r="CQ344" s="1">
        <f>IF(O344=CQ$6,1,0)</f>
        <v>0</v>
      </c>
      <c r="CR344" s="1">
        <f>IF(B344=CR$6,1,0)</f>
        <v>0</v>
      </c>
      <c r="CS344" s="1">
        <f>IF(C344=CS$6,1,0)</f>
        <v>0</v>
      </c>
      <c r="CT344" s="1">
        <f>IF(D344=CT$6,1,0)</f>
        <v>0</v>
      </c>
      <c r="CU344" s="1">
        <f>IF(E344=CU$6,1,0)</f>
        <v>0</v>
      </c>
      <c r="CV344" s="1">
        <f>IF(F344=CV$6,1,0)</f>
        <v>0</v>
      </c>
      <c r="CW344" s="1">
        <f>IF(G344=CW$6,1,0)</f>
        <v>0</v>
      </c>
      <c r="CX344" s="1">
        <f>IF(H344=CX$6,1,0)</f>
        <v>0</v>
      </c>
      <c r="CY344" s="1">
        <f>IF(I344=CY$6,1,0)</f>
        <v>0</v>
      </c>
      <c r="CZ344" s="1">
        <f>IF(J344=CZ$6,1,0)</f>
        <v>0</v>
      </c>
      <c r="DA344" s="1">
        <f>IF(K344=DA$6,1,0)</f>
        <v>0</v>
      </c>
      <c r="DB344" s="1">
        <f>IF(L344=DB$6,1,0)</f>
        <v>0</v>
      </c>
      <c r="DC344" s="1">
        <f>IF(M344=DC$6,1,0)</f>
        <v>0</v>
      </c>
      <c r="DD344" s="1">
        <f>IF(N344=DD$6,1,0)</f>
        <v>0</v>
      </c>
      <c r="DE344" s="1">
        <f>IF(O344=DE$6,1,0)</f>
        <v>0</v>
      </c>
      <c r="DF344" s="1">
        <f>IF(B344=DF$6,1,0)</f>
        <v>0</v>
      </c>
      <c r="DG344" s="1">
        <f>IF(C344=DG$6,1,0)</f>
        <v>0</v>
      </c>
      <c r="DH344" s="1">
        <f>IF(D344=DH$6,1,0)</f>
        <v>0</v>
      </c>
      <c r="DI344" s="1">
        <f>IF(E344=DI$6,1,0)</f>
        <v>0</v>
      </c>
      <c r="DJ344" s="1">
        <f>IF(F344=DJ$6,1,0)</f>
        <v>0</v>
      </c>
      <c r="DK344" s="1">
        <f>IF(G344=DK$6,1,0)</f>
        <v>0</v>
      </c>
      <c r="DL344" s="1">
        <f>IF(H344=DL$6,1,0)</f>
        <v>0</v>
      </c>
      <c r="DM344" s="1">
        <f>IF(I344=DM$6,1,0)</f>
        <v>0</v>
      </c>
      <c r="DN344" s="1">
        <f>IF(J344=DN$6,1,0)</f>
        <v>0</v>
      </c>
      <c r="DO344" s="1">
        <f>IF(K344=DO$6,1,0)</f>
        <v>0</v>
      </c>
      <c r="DP344" s="1">
        <f>IF(L344=DP$6,1,0)</f>
        <v>0</v>
      </c>
      <c r="DQ344" s="1">
        <f>IF(M344=DQ$6,1,0)</f>
        <v>0</v>
      </c>
      <c r="DR344" s="1">
        <f>IF(N344=DR$6,1,0)</f>
        <v>0</v>
      </c>
      <c r="DS344" s="1">
        <f>IF(O344=DS$6,1,0)</f>
        <v>0</v>
      </c>
      <c r="DT344" s="1">
        <f>SUM(BP344:CC344)/2</f>
        <v>0</v>
      </c>
      <c r="DU344" s="1">
        <f>SUM(CD344:CQ344)/2</f>
        <v>0</v>
      </c>
      <c r="DV344" s="1">
        <f>SUM(CR344:DE344)/2</f>
        <v>0</v>
      </c>
      <c r="DW344" s="1">
        <f>SUM(DF344:DS344)/2</f>
        <v>0</v>
      </c>
    </row>
    <row r="345" spans="2:20" ht="12.75">
      <c r="B345" s="41">
        <f>AI340</f>
        <v>13</v>
      </c>
      <c r="C345" s="42"/>
      <c r="D345" s="41">
        <f>AJ340</f>
        <v>14</v>
      </c>
      <c r="E345" s="42"/>
      <c r="F345" s="41">
        <f>AK340</f>
        <v>15</v>
      </c>
      <c r="G345" s="42"/>
      <c r="H345" s="41">
        <f>AL340</f>
        <v>16</v>
      </c>
      <c r="I345" s="42"/>
      <c r="J345" s="41">
        <f>AM340</f>
        <v>17</v>
      </c>
      <c r="K345" s="42"/>
      <c r="L345" s="41">
        <f>AN340</f>
        <v>18</v>
      </c>
      <c r="M345" s="42"/>
      <c r="N345" s="41">
        <f>AO340</f>
        <v>19</v>
      </c>
      <c r="O345" s="42"/>
      <c r="R345" s="3"/>
      <c r="S345" s="3"/>
      <c r="T345" s="3"/>
    </row>
    <row r="346" spans="2:127" ht="49.5" customHeight="1" thickBot="1">
      <c r="B346" s="12"/>
      <c r="C346" s="13"/>
      <c r="D346" s="12"/>
      <c r="E346" s="13"/>
      <c r="F346" s="12"/>
      <c r="G346" s="13"/>
      <c r="H346" s="12"/>
      <c r="I346" s="13"/>
      <c r="J346" s="12"/>
      <c r="K346" s="13"/>
      <c r="L346" s="12"/>
      <c r="M346" s="13"/>
      <c r="N346" s="12"/>
      <c r="O346" s="13"/>
      <c r="P346" s="2"/>
      <c r="Q346" s="2"/>
      <c r="R346" s="3"/>
      <c r="S346" s="3"/>
      <c r="T346" s="3"/>
      <c r="BP346" s="1">
        <f>IF(B346=BP$6,1,0)</f>
        <v>0</v>
      </c>
      <c r="BQ346" s="1">
        <f>IF(C346=BQ$6,1,0)</f>
        <v>0</v>
      </c>
      <c r="BR346" s="1">
        <f>IF(D346=BR$6,1,0)</f>
        <v>0</v>
      </c>
      <c r="BS346" s="1">
        <f>IF(E346=BS$6,1,0)</f>
        <v>0</v>
      </c>
      <c r="BT346" s="1">
        <f>IF(F346=BT$6,1,0)</f>
        <v>0</v>
      </c>
      <c r="BU346" s="1">
        <f>IF(G346=BU$6,1,0)</f>
        <v>0</v>
      </c>
      <c r="BV346" s="1">
        <f>IF(H346=BV$6,1,0)</f>
        <v>0</v>
      </c>
      <c r="BW346" s="1">
        <f>IF(I346=BW$6,1,0)</f>
        <v>0</v>
      </c>
      <c r="BX346" s="1">
        <f>IF(J346=BX$6,1,0)</f>
        <v>0</v>
      </c>
      <c r="BY346" s="1">
        <f>IF(K346=BY$6,1,0)</f>
        <v>0</v>
      </c>
      <c r="BZ346" s="1">
        <f>IF(L346=BZ$6,1,0)</f>
        <v>0</v>
      </c>
      <c r="CA346" s="1">
        <f>IF(M346=CA$6,1,0)</f>
        <v>0</v>
      </c>
      <c r="CB346" s="1">
        <f>IF(N346=CB$6,1,0)</f>
        <v>0</v>
      </c>
      <c r="CC346" s="1">
        <f>IF(O346=CC$6,1,0)</f>
        <v>0</v>
      </c>
      <c r="CD346" s="1">
        <f>IF(B346=CD$6,1,0)</f>
        <v>0</v>
      </c>
      <c r="CE346" s="1">
        <f>IF(C346=CE$6,1,0)</f>
        <v>0</v>
      </c>
      <c r="CF346" s="1">
        <f>IF(D346=CF$6,1,0)</f>
        <v>0</v>
      </c>
      <c r="CG346" s="1">
        <f>IF(E346=CG$6,1,0)</f>
        <v>0</v>
      </c>
      <c r="CH346" s="1">
        <f>IF(F346=CH$6,1,0)</f>
        <v>0</v>
      </c>
      <c r="CI346" s="1">
        <f>IF(G346=CI$6,1,0)</f>
        <v>0</v>
      </c>
      <c r="CJ346" s="1">
        <f>IF(H346=CJ$6,1,0)</f>
        <v>0</v>
      </c>
      <c r="CK346" s="1">
        <f>IF(I346=CK$6,1,0)</f>
        <v>0</v>
      </c>
      <c r="CL346" s="1">
        <f>IF(J346=CL$6,1,0)</f>
        <v>0</v>
      </c>
      <c r="CM346" s="1">
        <f>IF(K346=CM$6,1,0)</f>
        <v>0</v>
      </c>
      <c r="CN346" s="1">
        <f>IF(L346=CN$6,1,0)</f>
        <v>0</v>
      </c>
      <c r="CO346" s="1">
        <f>IF(M346=CO$6,1,0)</f>
        <v>0</v>
      </c>
      <c r="CP346" s="1">
        <f>IF(N346=CP$6,1,0)</f>
        <v>0</v>
      </c>
      <c r="CQ346" s="1">
        <f>IF(O346=CQ$6,1,0)</f>
        <v>0</v>
      </c>
      <c r="CR346" s="1">
        <f>IF(B346=CR$6,1,0)</f>
        <v>0</v>
      </c>
      <c r="CS346" s="1">
        <f>IF(C346=CS$6,1,0)</f>
        <v>0</v>
      </c>
      <c r="CT346" s="1">
        <f>IF(D346=CT$6,1,0)</f>
        <v>0</v>
      </c>
      <c r="CU346" s="1">
        <f>IF(E346=CU$6,1,0)</f>
        <v>0</v>
      </c>
      <c r="CV346" s="1">
        <f>IF(F346=CV$6,1,0)</f>
        <v>0</v>
      </c>
      <c r="CW346" s="1">
        <f>IF(G346=CW$6,1,0)</f>
        <v>0</v>
      </c>
      <c r="CX346" s="1">
        <f>IF(H346=CX$6,1,0)</f>
        <v>0</v>
      </c>
      <c r="CY346" s="1">
        <f>IF(I346=CY$6,1,0)</f>
        <v>0</v>
      </c>
      <c r="CZ346" s="1">
        <f>IF(J346=CZ$6,1,0)</f>
        <v>0</v>
      </c>
      <c r="DA346" s="1">
        <f>IF(K346=DA$6,1,0)</f>
        <v>0</v>
      </c>
      <c r="DB346" s="1">
        <f>IF(L346=DB$6,1,0)</f>
        <v>0</v>
      </c>
      <c r="DC346" s="1">
        <f>IF(M346=DC$6,1,0)</f>
        <v>0</v>
      </c>
      <c r="DD346" s="1">
        <f>IF(N346=DD$6,1,0)</f>
        <v>0</v>
      </c>
      <c r="DE346" s="1">
        <f>IF(O346=DE$6,1,0)</f>
        <v>0</v>
      </c>
      <c r="DF346" s="1">
        <f>IF(B346=DF$6,1,0)</f>
        <v>0</v>
      </c>
      <c r="DG346" s="1">
        <f>IF(C346=DG$6,1,0)</f>
        <v>0</v>
      </c>
      <c r="DH346" s="1">
        <f>IF(D346=DH$6,1,0)</f>
        <v>0</v>
      </c>
      <c r="DI346" s="1">
        <f>IF(E346=DI$6,1,0)</f>
        <v>0</v>
      </c>
      <c r="DJ346" s="1">
        <f>IF(F346=DJ$6,1,0)</f>
        <v>0</v>
      </c>
      <c r="DK346" s="1">
        <f>IF(G346=DK$6,1,0)</f>
        <v>0</v>
      </c>
      <c r="DL346" s="1">
        <f>IF(H346=DL$6,1,0)</f>
        <v>0</v>
      </c>
      <c r="DM346" s="1">
        <f>IF(I346=DM$6,1,0)</f>
        <v>0</v>
      </c>
      <c r="DN346" s="1">
        <f>IF(J346=DN$6,1,0)</f>
        <v>0</v>
      </c>
      <c r="DO346" s="1">
        <f>IF(K346=DO$6,1,0)</f>
        <v>0</v>
      </c>
      <c r="DP346" s="1">
        <f>IF(L346=DP$6,1,0)</f>
        <v>0</v>
      </c>
      <c r="DQ346" s="1">
        <f>IF(M346=DQ$6,1,0)</f>
        <v>0</v>
      </c>
      <c r="DR346" s="1">
        <f>IF(N346=DR$6,1,0)</f>
        <v>0</v>
      </c>
      <c r="DS346" s="1">
        <f>IF(O346=DS$6,1,0)</f>
        <v>0</v>
      </c>
      <c r="DT346" s="1">
        <f>SUM(BP346:CC346)/2</f>
        <v>0</v>
      </c>
      <c r="DU346" s="1">
        <f>SUM(CD346:CQ346)/2</f>
        <v>0</v>
      </c>
      <c r="DV346" s="1">
        <f>SUM(CR346:DE346)/2</f>
        <v>0</v>
      </c>
      <c r="DW346" s="1">
        <f>SUM(DF346:DS346)/2</f>
        <v>0</v>
      </c>
    </row>
    <row r="347" spans="2:20" ht="12.75">
      <c r="B347" s="41">
        <f>AP340</f>
        <v>20</v>
      </c>
      <c r="C347" s="42"/>
      <c r="D347" s="41">
        <f>AQ340</f>
        <v>21</v>
      </c>
      <c r="E347" s="42"/>
      <c r="F347" s="41">
        <f>AR340</f>
        <v>22</v>
      </c>
      <c r="G347" s="42"/>
      <c r="H347" s="41">
        <f>AS340</f>
        <v>23</v>
      </c>
      <c r="I347" s="42"/>
      <c r="J347" s="41">
        <f>AT340</f>
        <v>24</v>
      </c>
      <c r="K347" s="42"/>
      <c r="L347" s="41">
        <f>AU340</f>
        <v>25</v>
      </c>
      <c r="M347" s="42"/>
      <c r="N347" s="41">
        <f>AV340</f>
        <v>26</v>
      </c>
      <c r="O347" s="42"/>
      <c r="R347" s="3"/>
      <c r="S347" s="3"/>
      <c r="T347" s="3"/>
    </row>
    <row r="348" spans="2:127" ht="49.5" customHeight="1" thickBot="1">
      <c r="B348" s="12"/>
      <c r="C348" s="13"/>
      <c r="D348" s="12"/>
      <c r="E348" s="13"/>
      <c r="F348" s="12"/>
      <c r="G348" s="13"/>
      <c r="H348" s="12"/>
      <c r="I348" s="13"/>
      <c r="J348" s="12"/>
      <c r="K348" s="13"/>
      <c r="L348" s="12"/>
      <c r="M348" s="13"/>
      <c r="N348" s="12"/>
      <c r="O348" s="13"/>
      <c r="P348" s="2"/>
      <c r="Q348" s="2"/>
      <c r="R348" s="3"/>
      <c r="S348" s="3"/>
      <c r="T348" s="3"/>
      <c r="BP348" s="1">
        <f>IF(B348=BP$6,1,0)</f>
        <v>0</v>
      </c>
      <c r="BQ348" s="1">
        <f>IF(C348=BQ$6,1,0)</f>
        <v>0</v>
      </c>
      <c r="BR348" s="1">
        <f>IF(D348=BR$6,1,0)</f>
        <v>0</v>
      </c>
      <c r="BS348" s="1">
        <f>IF(E348=BS$6,1,0)</f>
        <v>0</v>
      </c>
      <c r="BT348" s="1">
        <f>IF(F348=BT$6,1,0)</f>
        <v>0</v>
      </c>
      <c r="BU348" s="1">
        <f>IF(G348=BU$6,1,0)</f>
        <v>0</v>
      </c>
      <c r="BV348" s="1">
        <f>IF(H348=BV$6,1,0)</f>
        <v>0</v>
      </c>
      <c r="BW348" s="1">
        <f>IF(I348=BW$6,1,0)</f>
        <v>0</v>
      </c>
      <c r="BX348" s="1">
        <f>IF(J348=BX$6,1,0)</f>
        <v>0</v>
      </c>
      <c r="BY348" s="1">
        <f>IF(K348=BY$6,1,0)</f>
        <v>0</v>
      </c>
      <c r="BZ348" s="1">
        <f>IF(L348=BZ$6,1,0)</f>
        <v>0</v>
      </c>
      <c r="CA348" s="1">
        <f>IF(M348=CA$6,1,0)</f>
        <v>0</v>
      </c>
      <c r="CB348" s="1">
        <f>IF(N348=CB$6,1,0)</f>
        <v>0</v>
      </c>
      <c r="CC348" s="1">
        <f>IF(O348=CC$6,1,0)</f>
        <v>0</v>
      </c>
      <c r="CD348" s="1">
        <f>IF(B348=CD$6,1,0)</f>
        <v>0</v>
      </c>
      <c r="CE348" s="1">
        <f>IF(C348=CE$6,1,0)</f>
        <v>0</v>
      </c>
      <c r="CF348" s="1">
        <f>IF(D348=CF$6,1,0)</f>
        <v>0</v>
      </c>
      <c r="CG348" s="1">
        <f>IF(E348=CG$6,1,0)</f>
        <v>0</v>
      </c>
      <c r="CH348" s="1">
        <f>IF(F348=CH$6,1,0)</f>
        <v>0</v>
      </c>
      <c r="CI348" s="1">
        <f>IF(G348=CI$6,1,0)</f>
        <v>0</v>
      </c>
      <c r="CJ348" s="1">
        <f>IF(H348=CJ$6,1,0)</f>
        <v>0</v>
      </c>
      <c r="CK348" s="1">
        <f>IF(I348=CK$6,1,0)</f>
        <v>0</v>
      </c>
      <c r="CL348" s="1">
        <f>IF(J348=CL$6,1,0)</f>
        <v>0</v>
      </c>
      <c r="CM348" s="1">
        <f>IF(K348=CM$6,1,0)</f>
        <v>0</v>
      </c>
      <c r="CN348" s="1">
        <f>IF(L348=CN$6,1,0)</f>
        <v>0</v>
      </c>
      <c r="CO348" s="1">
        <f>IF(M348=CO$6,1,0)</f>
        <v>0</v>
      </c>
      <c r="CP348" s="1">
        <f>IF(N348=CP$6,1,0)</f>
        <v>0</v>
      </c>
      <c r="CQ348" s="1">
        <f>IF(O348=CQ$6,1,0)</f>
        <v>0</v>
      </c>
      <c r="CR348" s="1">
        <f>IF(B348=CR$6,1,0)</f>
        <v>0</v>
      </c>
      <c r="CS348" s="1">
        <f>IF(C348=CS$6,1,0)</f>
        <v>0</v>
      </c>
      <c r="CT348" s="1">
        <f>IF(D348=CT$6,1,0)</f>
        <v>0</v>
      </c>
      <c r="CU348" s="1">
        <f>IF(E348=CU$6,1,0)</f>
        <v>0</v>
      </c>
      <c r="CV348" s="1">
        <f>IF(F348=CV$6,1,0)</f>
        <v>0</v>
      </c>
      <c r="CW348" s="1">
        <f>IF(G348=CW$6,1,0)</f>
        <v>0</v>
      </c>
      <c r="CX348" s="1">
        <f>IF(H348=CX$6,1,0)</f>
        <v>0</v>
      </c>
      <c r="CY348" s="1">
        <f>IF(I348=CY$6,1,0)</f>
        <v>0</v>
      </c>
      <c r="CZ348" s="1">
        <f>IF(J348=CZ$6,1,0)</f>
        <v>0</v>
      </c>
      <c r="DA348" s="1">
        <f>IF(K348=DA$6,1,0)</f>
        <v>0</v>
      </c>
      <c r="DB348" s="1">
        <f>IF(L348=DB$6,1,0)</f>
        <v>0</v>
      </c>
      <c r="DC348" s="1">
        <f>IF(M348=DC$6,1,0)</f>
        <v>0</v>
      </c>
      <c r="DD348" s="1">
        <f>IF(N348=DD$6,1,0)</f>
        <v>0</v>
      </c>
      <c r="DE348" s="1">
        <f>IF(O348=DE$6,1,0)</f>
        <v>0</v>
      </c>
      <c r="DF348" s="1">
        <f>IF(B348=DF$6,1,0)</f>
        <v>0</v>
      </c>
      <c r="DG348" s="1">
        <f>IF(C348=DG$6,1,0)</f>
        <v>0</v>
      </c>
      <c r="DH348" s="1">
        <f>IF(D348=DH$6,1,0)</f>
        <v>0</v>
      </c>
      <c r="DI348" s="1">
        <f>IF(E348=DI$6,1,0)</f>
        <v>0</v>
      </c>
      <c r="DJ348" s="1">
        <f>IF(F348=DJ$6,1,0)</f>
        <v>0</v>
      </c>
      <c r="DK348" s="1">
        <f>IF(G348=DK$6,1,0)</f>
        <v>0</v>
      </c>
      <c r="DL348" s="1">
        <f>IF(H348=DL$6,1,0)</f>
        <v>0</v>
      </c>
      <c r="DM348" s="1">
        <f>IF(I348=DM$6,1,0)</f>
        <v>0</v>
      </c>
      <c r="DN348" s="1">
        <f>IF(J348=DN$6,1,0)</f>
        <v>0</v>
      </c>
      <c r="DO348" s="1">
        <f>IF(K348=DO$6,1,0)</f>
        <v>0</v>
      </c>
      <c r="DP348" s="1">
        <f>IF(L348=DP$6,1,0)</f>
        <v>0</v>
      </c>
      <c r="DQ348" s="1">
        <f>IF(M348=DQ$6,1,0)</f>
        <v>0</v>
      </c>
      <c r="DR348" s="1">
        <f>IF(N348=DR$6,1,0)</f>
        <v>0</v>
      </c>
      <c r="DS348" s="1">
        <f>IF(O348=DS$6,1,0)</f>
        <v>0</v>
      </c>
      <c r="DT348" s="1">
        <f>SUM(BP348:CC348)/2</f>
        <v>0</v>
      </c>
      <c r="DU348" s="1">
        <f>SUM(CD348:CQ348)/2</f>
        <v>0</v>
      </c>
      <c r="DV348" s="1">
        <f>SUM(CR348:DE348)/2</f>
        <v>0</v>
      </c>
      <c r="DW348" s="1">
        <f>SUM(DF348:DS348)/2</f>
        <v>0</v>
      </c>
    </row>
    <row r="349" spans="2:20" ht="12.75">
      <c r="B349" s="41">
        <f>AW340</f>
        <v>27</v>
      </c>
      <c r="C349" s="42"/>
      <c r="D349" s="41">
        <f>AX340</f>
        <v>28</v>
      </c>
      <c r="E349" s="42"/>
      <c r="F349" s="41">
        <f>AY340</f>
        <v>29</v>
      </c>
      <c r="G349" s="42"/>
      <c r="H349" s="41">
        <f>AZ340</f>
        <v>30</v>
      </c>
      <c r="I349" s="42"/>
      <c r="J349" s="41">
        <f>BA340</f>
        <v>31</v>
      </c>
      <c r="K349" s="42"/>
      <c r="L349" s="41">
        <f>BB340</f>
      </c>
      <c r="M349" s="42"/>
      <c r="N349" s="41">
        <f>BC340</f>
      </c>
      <c r="O349" s="42"/>
      <c r="R349" s="3"/>
      <c r="S349" s="3"/>
      <c r="T349" s="3"/>
    </row>
    <row r="350" spans="2:127" ht="49.5" customHeight="1" thickBot="1">
      <c r="B350" s="12"/>
      <c r="C350" s="13"/>
      <c r="D350" s="12"/>
      <c r="E350" s="13"/>
      <c r="F350" s="12"/>
      <c r="G350" s="13"/>
      <c r="H350" s="12"/>
      <c r="I350" s="13"/>
      <c r="J350" s="12"/>
      <c r="K350" s="13"/>
      <c r="L350" s="12"/>
      <c r="M350" s="13"/>
      <c r="N350" s="12"/>
      <c r="O350" s="13"/>
      <c r="P350" s="2"/>
      <c r="Q350" s="2"/>
      <c r="R350" s="3"/>
      <c r="S350" s="3"/>
      <c r="T350" s="3"/>
      <c r="BP350" s="1">
        <f>IF(B350=BP$6,1,0)</f>
        <v>0</v>
      </c>
      <c r="BQ350" s="1">
        <f>IF(C350=BQ$6,1,0)</f>
        <v>0</v>
      </c>
      <c r="BR350" s="1">
        <f>IF(D350=BR$6,1,0)</f>
        <v>0</v>
      </c>
      <c r="BS350" s="1">
        <f>IF(E350=BS$6,1,0)</f>
        <v>0</v>
      </c>
      <c r="BT350" s="1">
        <f>IF(F350=BT$6,1,0)</f>
        <v>0</v>
      </c>
      <c r="BU350" s="1">
        <f>IF(G350=BU$6,1,0)</f>
        <v>0</v>
      </c>
      <c r="BV350" s="1">
        <f>IF(H350=BV$6,1,0)</f>
        <v>0</v>
      </c>
      <c r="BW350" s="1">
        <f>IF(I350=BW$6,1,0)</f>
        <v>0</v>
      </c>
      <c r="BX350" s="1">
        <f>IF(J350=BX$6,1,0)</f>
        <v>0</v>
      </c>
      <c r="BY350" s="1">
        <f>IF(K350=BY$6,1,0)</f>
        <v>0</v>
      </c>
      <c r="BZ350" s="1">
        <f>IF(L350=BZ$6,1,0)</f>
        <v>0</v>
      </c>
      <c r="CA350" s="1">
        <f>IF(M350=CA$6,1,0)</f>
        <v>0</v>
      </c>
      <c r="CB350" s="1">
        <f>IF(N350=CB$6,1,0)</f>
        <v>0</v>
      </c>
      <c r="CC350" s="1">
        <f>IF(O350=CC$6,1,0)</f>
        <v>0</v>
      </c>
      <c r="CD350" s="1">
        <f>IF(B350=CD$6,1,0)</f>
        <v>0</v>
      </c>
      <c r="CE350" s="1">
        <f>IF(C350=CE$6,1,0)</f>
        <v>0</v>
      </c>
      <c r="CF350" s="1">
        <f>IF(D350=CF$6,1,0)</f>
        <v>0</v>
      </c>
      <c r="CG350" s="1">
        <f>IF(E350=CG$6,1,0)</f>
        <v>0</v>
      </c>
      <c r="CH350" s="1">
        <f>IF(F350=CH$6,1,0)</f>
        <v>0</v>
      </c>
      <c r="CI350" s="1">
        <f>IF(G350=CI$6,1,0)</f>
        <v>0</v>
      </c>
      <c r="CJ350" s="1">
        <f>IF(H350=CJ$6,1,0)</f>
        <v>0</v>
      </c>
      <c r="CK350" s="1">
        <f>IF(I350=CK$6,1,0)</f>
        <v>0</v>
      </c>
      <c r="CL350" s="1">
        <f>IF(J350=CL$6,1,0)</f>
        <v>0</v>
      </c>
      <c r="CM350" s="1">
        <f>IF(K350=CM$6,1,0)</f>
        <v>0</v>
      </c>
      <c r="CN350" s="1">
        <f>IF(L350=CN$6,1,0)</f>
        <v>0</v>
      </c>
      <c r="CO350" s="1">
        <f>IF(M350=CO$6,1,0)</f>
        <v>0</v>
      </c>
      <c r="CP350" s="1">
        <f>IF(N350=CP$6,1,0)</f>
        <v>0</v>
      </c>
      <c r="CQ350" s="1">
        <f>IF(O350=CQ$6,1,0)</f>
        <v>0</v>
      </c>
      <c r="CR350" s="1">
        <f>IF(B350=CR$6,1,0)</f>
        <v>0</v>
      </c>
      <c r="CS350" s="1">
        <f>IF(C350=CS$6,1,0)</f>
        <v>0</v>
      </c>
      <c r="CT350" s="1">
        <f>IF(D350=CT$6,1,0)</f>
        <v>0</v>
      </c>
      <c r="CU350" s="1">
        <f>IF(E350=CU$6,1,0)</f>
        <v>0</v>
      </c>
      <c r="CV350" s="1">
        <f>IF(F350=CV$6,1,0)</f>
        <v>0</v>
      </c>
      <c r="CW350" s="1">
        <f>IF(G350=CW$6,1,0)</f>
        <v>0</v>
      </c>
      <c r="CX350" s="1">
        <f>IF(H350=CX$6,1,0)</f>
        <v>0</v>
      </c>
      <c r="CY350" s="1">
        <f>IF(I350=CY$6,1,0)</f>
        <v>0</v>
      </c>
      <c r="CZ350" s="1">
        <f>IF(J350=CZ$6,1,0)</f>
        <v>0</v>
      </c>
      <c r="DA350" s="1">
        <f>IF(K350=DA$6,1,0)</f>
        <v>0</v>
      </c>
      <c r="DB350" s="1">
        <f>IF(L350=DB$6,1,0)</f>
        <v>0</v>
      </c>
      <c r="DC350" s="1">
        <f>IF(M350=DC$6,1,0)</f>
        <v>0</v>
      </c>
      <c r="DD350" s="1">
        <f>IF(N350=DD$6,1,0)</f>
        <v>0</v>
      </c>
      <c r="DE350" s="1">
        <f>IF(O350=DE$6,1,0)</f>
        <v>0</v>
      </c>
      <c r="DF350" s="1">
        <f>IF(B350=DF$6,1,0)</f>
        <v>0</v>
      </c>
      <c r="DG350" s="1">
        <f>IF(C350=DG$6,1,0)</f>
        <v>0</v>
      </c>
      <c r="DH350" s="1">
        <f>IF(D350=DH$6,1,0)</f>
        <v>0</v>
      </c>
      <c r="DI350" s="1">
        <f>IF(E350=DI$6,1,0)</f>
        <v>0</v>
      </c>
      <c r="DJ350" s="1">
        <f>IF(F350=DJ$6,1,0)</f>
        <v>0</v>
      </c>
      <c r="DK350" s="1">
        <f>IF(G350=DK$6,1,0)</f>
        <v>0</v>
      </c>
      <c r="DL350" s="1">
        <f>IF(H350=DL$6,1,0)</f>
        <v>0</v>
      </c>
      <c r="DM350" s="1">
        <f>IF(I350=DM$6,1,0)</f>
        <v>0</v>
      </c>
      <c r="DN350" s="1">
        <f>IF(J350=DN$6,1,0)</f>
        <v>0</v>
      </c>
      <c r="DO350" s="1">
        <f>IF(K350=DO$6,1,0)</f>
        <v>0</v>
      </c>
      <c r="DP350" s="1">
        <f>IF(L350=DP$6,1,0)</f>
        <v>0</v>
      </c>
      <c r="DQ350" s="1">
        <f>IF(M350=DQ$6,1,0)</f>
        <v>0</v>
      </c>
      <c r="DR350" s="1">
        <f>IF(N350=DR$6,1,0)</f>
        <v>0</v>
      </c>
      <c r="DS350" s="1">
        <f>IF(O350=DS$6,1,0)</f>
        <v>0</v>
      </c>
      <c r="DT350" s="1">
        <f>SUM(BP350:CC350)/2</f>
        <v>0</v>
      </c>
      <c r="DU350" s="1">
        <f>SUM(CD350:CQ350)/2</f>
        <v>0</v>
      </c>
      <c r="DV350" s="1">
        <f>SUM(CR350:DE350)/2</f>
        <v>0</v>
      </c>
      <c r="DW350" s="1">
        <f>SUM(DF350:DS350)/2</f>
        <v>0</v>
      </c>
    </row>
    <row r="351" spans="2:15" ht="12.75">
      <c r="B351" s="41">
        <f>BD340</f>
      </c>
      <c r="C351" s="42"/>
      <c r="D351" s="41">
        <f>BE340</f>
      </c>
      <c r="E351" s="42"/>
      <c r="F351" s="41">
        <f>BF340</f>
      </c>
      <c r="G351" s="42"/>
      <c r="H351" s="41">
        <f>BG340</f>
      </c>
      <c r="I351" s="42"/>
      <c r="J351" s="41">
        <f>BH340</f>
      </c>
      <c r="K351" s="42"/>
      <c r="L351" s="41">
        <f>BI340</f>
      </c>
      <c r="M351" s="42"/>
      <c r="N351" s="41">
        <f>BJ340</f>
      </c>
      <c r="O351" s="42"/>
    </row>
    <row r="352" spans="2:127" ht="49.5" customHeight="1" thickBot="1">
      <c r="B352" s="12"/>
      <c r="C352" s="13"/>
      <c r="D352" s="12"/>
      <c r="E352" s="13"/>
      <c r="F352" s="12"/>
      <c r="G352" s="13"/>
      <c r="H352" s="12"/>
      <c r="I352" s="13"/>
      <c r="J352" s="12"/>
      <c r="K352" s="13"/>
      <c r="L352" s="12"/>
      <c r="M352" s="13"/>
      <c r="N352" s="12"/>
      <c r="O352" s="13"/>
      <c r="BP352" s="1">
        <f>IF(B352=BP$6,1,0)</f>
        <v>0</v>
      </c>
      <c r="BQ352" s="1">
        <f>IF(C352=BQ$6,1,0)</f>
        <v>0</v>
      </c>
      <c r="BR352" s="1">
        <f>IF(D352=BR$6,1,0)</f>
        <v>0</v>
      </c>
      <c r="BS352" s="1">
        <f>IF(E352=BS$6,1,0)</f>
        <v>0</v>
      </c>
      <c r="BT352" s="1">
        <f>IF(F352=BT$6,1,0)</f>
        <v>0</v>
      </c>
      <c r="BU352" s="1">
        <f>IF(G352=BU$6,1,0)</f>
        <v>0</v>
      </c>
      <c r="BV352" s="1">
        <f>IF(H352=BV$6,1,0)</f>
        <v>0</v>
      </c>
      <c r="BW352" s="1">
        <f>IF(I352=BW$6,1,0)</f>
        <v>0</v>
      </c>
      <c r="BX352" s="1">
        <f>IF(J352=BX$6,1,0)</f>
        <v>0</v>
      </c>
      <c r="BY352" s="1">
        <f>IF(K352=BY$6,1,0)</f>
        <v>0</v>
      </c>
      <c r="BZ352" s="1">
        <f>IF(L352=BZ$6,1,0)</f>
        <v>0</v>
      </c>
      <c r="CA352" s="1">
        <f>IF(M352=CA$6,1,0)</f>
        <v>0</v>
      </c>
      <c r="CB352" s="1">
        <f>IF(N352=CB$6,1,0)</f>
        <v>0</v>
      </c>
      <c r="CC352" s="1">
        <f>IF(O352=CC$6,1,0)</f>
        <v>0</v>
      </c>
      <c r="CD352" s="1">
        <f>IF(B352=CD$6,1,0)</f>
        <v>0</v>
      </c>
      <c r="CE352" s="1">
        <f>IF(C352=CE$6,1,0)</f>
        <v>0</v>
      </c>
      <c r="CF352" s="1">
        <f>IF(D352=CF$6,1,0)</f>
        <v>0</v>
      </c>
      <c r="CG352" s="1">
        <f>IF(E352=CG$6,1,0)</f>
        <v>0</v>
      </c>
      <c r="CH352" s="1">
        <f>IF(F352=CH$6,1,0)</f>
        <v>0</v>
      </c>
      <c r="CI352" s="1">
        <f>IF(G352=CI$6,1,0)</f>
        <v>0</v>
      </c>
      <c r="CJ352" s="1">
        <f>IF(H352=CJ$6,1,0)</f>
        <v>0</v>
      </c>
      <c r="CK352" s="1">
        <f>IF(I352=CK$6,1,0)</f>
        <v>0</v>
      </c>
      <c r="CL352" s="1">
        <f>IF(J352=CL$6,1,0)</f>
        <v>0</v>
      </c>
      <c r="CM352" s="1">
        <f>IF(K352=CM$6,1,0)</f>
        <v>0</v>
      </c>
      <c r="CN352" s="1">
        <f>IF(L352=CN$6,1,0)</f>
        <v>0</v>
      </c>
      <c r="CO352" s="1">
        <f>IF(M352=CO$6,1,0)</f>
        <v>0</v>
      </c>
      <c r="CP352" s="1">
        <f>IF(N352=CP$6,1,0)</f>
        <v>0</v>
      </c>
      <c r="CQ352" s="1">
        <f>IF(O352=CQ$6,1,0)</f>
        <v>0</v>
      </c>
      <c r="CR352" s="1">
        <f>IF(B352=CR$6,1,0)</f>
        <v>0</v>
      </c>
      <c r="CS352" s="1">
        <f>IF(C352=CS$6,1,0)</f>
        <v>0</v>
      </c>
      <c r="CT352" s="1">
        <f>IF(D352=CT$6,1,0)</f>
        <v>0</v>
      </c>
      <c r="CU352" s="1">
        <f>IF(E352=CU$6,1,0)</f>
        <v>0</v>
      </c>
      <c r="CV352" s="1">
        <f>IF(F352=CV$6,1,0)</f>
        <v>0</v>
      </c>
      <c r="CW352" s="1">
        <f>IF(G352=CW$6,1,0)</f>
        <v>0</v>
      </c>
      <c r="CX352" s="1">
        <f>IF(H352=CX$6,1,0)</f>
        <v>0</v>
      </c>
      <c r="CY352" s="1">
        <f>IF(I352=CY$6,1,0)</f>
        <v>0</v>
      </c>
      <c r="CZ352" s="1">
        <f>IF(J352=CZ$6,1,0)</f>
        <v>0</v>
      </c>
      <c r="DA352" s="1">
        <f>IF(K352=DA$6,1,0)</f>
        <v>0</v>
      </c>
      <c r="DB352" s="1">
        <f>IF(L352=DB$6,1,0)</f>
        <v>0</v>
      </c>
      <c r="DC352" s="1">
        <f>IF(M352=DC$6,1,0)</f>
        <v>0</v>
      </c>
      <c r="DD352" s="1">
        <f>IF(N352=DD$6,1,0)</f>
        <v>0</v>
      </c>
      <c r="DE352" s="1">
        <f>IF(O352=DE$6,1,0)</f>
        <v>0</v>
      </c>
      <c r="DF352" s="1">
        <f>IF(B352=DF$6,1,0)</f>
        <v>0</v>
      </c>
      <c r="DG352" s="1">
        <f>IF(C352=DG$6,1,0)</f>
        <v>0</v>
      </c>
      <c r="DH352" s="1">
        <f>IF(D352=DH$6,1,0)</f>
        <v>0</v>
      </c>
      <c r="DI352" s="1">
        <f>IF(E352=DI$6,1,0)</f>
        <v>0</v>
      </c>
      <c r="DJ352" s="1">
        <f>IF(F352=DJ$6,1,0)</f>
        <v>0</v>
      </c>
      <c r="DK352" s="1">
        <f>IF(G352=DK$6,1,0)</f>
        <v>0</v>
      </c>
      <c r="DL352" s="1">
        <f>IF(H352=DL$6,1,0)</f>
        <v>0</v>
      </c>
      <c r="DM352" s="1">
        <f>IF(I352=DM$6,1,0)</f>
        <v>0</v>
      </c>
      <c r="DN352" s="1">
        <f>IF(J352=DN$6,1,0)</f>
        <v>0</v>
      </c>
      <c r="DO352" s="1">
        <f>IF(K352=DO$6,1,0)</f>
        <v>0</v>
      </c>
      <c r="DP352" s="1">
        <f>IF(L352=DP$6,1,0)</f>
        <v>0</v>
      </c>
      <c r="DQ352" s="1">
        <f>IF(M352=DQ$6,1,0)</f>
        <v>0</v>
      </c>
      <c r="DR352" s="1">
        <f>IF(N352=DR$6,1,0)</f>
        <v>0</v>
      </c>
      <c r="DS352" s="1">
        <f>IF(O352=DS$6,1,0)</f>
        <v>0</v>
      </c>
      <c r="DT352" s="1">
        <f>SUM(BP352:CC352)/2</f>
        <v>0</v>
      </c>
      <c r="DU352" s="1">
        <f>SUM(CD352:CQ352)/2</f>
        <v>0</v>
      </c>
      <c r="DV352" s="1">
        <f>SUM(CR352:DE352)/2</f>
        <v>0</v>
      </c>
      <c r="DW352" s="1">
        <f>SUM(DF352:DS352)/2</f>
        <v>0</v>
      </c>
    </row>
    <row r="353" spans="2:15" ht="30" customHeight="1" thickBot="1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</row>
    <row r="354" spans="2:63" ht="39.75" customHeight="1" thickBot="1">
      <c r="B354" s="46" t="str">
        <f>CONCATENATE(INDEX(Sheet1!$BL$6:$BL$17,1+MOD(Q355-1,12),1)," ",R354)</f>
        <v>June 2012</v>
      </c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8"/>
      <c r="Q354" s="1">
        <f>Q339</f>
        <v>2010</v>
      </c>
      <c r="R354" s="2">
        <f>INT(Q354+(Q355-1)/12)</f>
        <v>2012</v>
      </c>
      <c r="S354" s="1">
        <f>1+MOD(MAX(U341:BJ341),7)</f>
        <v>6</v>
      </c>
      <c r="U354" s="4">
        <v>1</v>
      </c>
      <c r="V354" s="4">
        <f aca="true" t="shared" si="72" ref="V354:BJ354">U354+1</f>
        <v>2</v>
      </c>
      <c r="W354" s="4">
        <f t="shared" si="72"/>
        <v>3</v>
      </c>
      <c r="X354" s="4">
        <f t="shared" si="72"/>
        <v>4</v>
      </c>
      <c r="Y354" s="4">
        <f t="shared" si="72"/>
        <v>5</v>
      </c>
      <c r="Z354" s="4">
        <f t="shared" si="72"/>
        <v>6</v>
      </c>
      <c r="AA354" s="4">
        <f t="shared" si="72"/>
        <v>7</v>
      </c>
      <c r="AB354" s="4">
        <f t="shared" si="72"/>
        <v>8</v>
      </c>
      <c r="AC354" s="4">
        <f t="shared" si="72"/>
        <v>9</v>
      </c>
      <c r="AD354" s="4">
        <f t="shared" si="72"/>
        <v>10</v>
      </c>
      <c r="AE354" s="4">
        <f t="shared" si="72"/>
        <v>11</v>
      </c>
      <c r="AF354" s="4">
        <f t="shared" si="72"/>
        <v>12</v>
      </c>
      <c r="AG354" s="4">
        <f t="shared" si="72"/>
        <v>13</v>
      </c>
      <c r="AH354" s="4">
        <f t="shared" si="72"/>
        <v>14</v>
      </c>
      <c r="AI354" s="4">
        <f t="shared" si="72"/>
        <v>15</v>
      </c>
      <c r="AJ354" s="4">
        <f t="shared" si="72"/>
        <v>16</v>
      </c>
      <c r="AK354" s="4">
        <f t="shared" si="72"/>
        <v>17</v>
      </c>
      <c r="AL354" s="4">
        <f t="shared" si="72"/>
        <v>18</v>
      </c>
      <c r="AM354" s="4">
        <f t="shared" si="72"/>
        <v>19</v>
      </c>
      <c r="AN354" s="4">
        <f t="shared" si="72"/>
        <v>20</v>
      </c>
      <c r="AO354" s="4">
        <f t="shared" si="72"/>
        <v>21</v>
      </c>
      <c r="AP354" s="4">
        <f t="shared" si="72"/>
        <v>22</v>
      </c>
      <c r="AQ354" s="4">
        <f t="shared" si="72"/>
        <v>23</v>
      </c>
      <c r="AR354" s="4">
        <f t="shared" si="72"/>
        <v>24</v>
      </c>
      <c r="AS354" s="4">
        <f t="shared" si="72"/>
        <v>25</v>
      </c>
      <c r="AT354" s="4">
        <f t="shared" si="72"/>
        <v>26</v>
      </c>
      <c r="AU354" s="4">
        <f t="shared" si="72"/>
        <v>27</v>
      </c>
      <c r="AV354" s="4">
        <f t="shared" si="72"/>
        <v>28</v>
      </c>
      <c r="AW354" s="4">
        <f t="shared" si="72"/>
        <v>29</v>
      </c>
      <c r="AX354" s="4">
        <f t="shared" si="72"/>
        <v>30</v>
      </c>
      <c r="AY354" s="4">
        <f t="shared" si="72"/>
        <v>31</v>
      </c>
      <c r="AZ354" s="4">
        <f t="shared" si="72"/>
        <v>32</v>
      </c>
      <c r="BA354" s="4">
        <f t="shared" si="72"/>
        <v>33</v>
      </c>
      <c r="BB354" s="4">
        <f t="shared" si="72"/>
        <v>34</v>
      </c>
      <c r="BC354" s="4">
        <f t="shared" si="72"/>
        <v>35</v>
      </c>
      <c r="BD354" s="4">
        <f t="shared" si="72"/>
        <v>36</v>
      </c>
      <c r="BE354" s="4">
        <f t="shared" si="72"/>
        <v>37</v>
      </c>
      <c r="BF354" s="4">
        <f t="shared" si="72"/>
        <v>38</v>
      </c>
      <c r="BG354" s="4">
        <f t="shared" si="72"/>
        <v>39</v>
      </c>
      <c r="BH354" s="4">
        <f t="shared" si="72"/>
        <v>40</v>
      </c>
      <c r="BI354" s="4">
        <f t="shared" si="72"/>
        <v>41</v>
      </c>
      <c r="BJ354" s="4">
        <f t="shared" si="72"/>
        <v>42</v>
      </c>
      <c r="BK354" s="4"/>
    </row>
    <row r="355" spans="2:63" s="2" customFormat="1" ht="18" customHeight="1" thickBot="1">
      <c r="B355" s="44" t="s">
        <v>1</v>
      </c>
      <c r="C355" s="45"/>
      <c r="D355" s="44" t="s">
        <v>2</v>
      </c>
      <c r="E355" s="45"/>
      <c r="F355" s="44" t="s">
        <v>3</v>
      </c>
      <c r="G355" s="45"/>
      <c r="H355" s="44" t="s">
        <v>4</v>
      </c>
      <c r="I355" s="45"/>
      <c r="J355" s="44" t="s">
        <v>5</v>
      </c>
      <c r="K355" s="45"/>
      <c r="L355" s="44" t="s">
        <v>6</v>
      </c>
      <c r="M355" s="45"/>
      <c r="N355" s="44" t="s">
        <v>7</v>
      </c>
      <c r="O355" s="45"/>
      <c r="Q355" s="2">
        <f>1+Q340</f>
        <v>30</v>
      </c>
      <c r="R355" s="2">
        <f>1+MOD(Q355-1,12)</f>
        <v>6</v>
      </c>
      <c r="S355" s="2">
        <f>IF(MOD(R354,4)=0,IF(R355=2,29,INDEX(Sheet1!$BM$6:$BM$17,Sheet1!R355,1)),INDEX(Sheet1!$BM$6:$BM$17,Sheet1!R355,1))</f>
        <v>30</v>
      </c>
      <c r="U355" s="1">
        <f>IF(T354&lt;&gt;"",T354+1,IF($S354=U354,1,""))</f>
      </c>
      <c r="V355" s="1">
        <f>IF(U355&lt;&gt;"",U355+1,IF($S354=V354,1,""))</f>
      </c>
      <c r="W355" s="1">
        <f>IF(V355&lt;&gt;"",V355+1,IF($S354=W354,1,""))</f>
      </c>
      <c r="X355" s="1">
        <f>IF(W355&lt;&gt;"",W355+1,IF($S354=X354,1,""))</f>
      </c>
      <c r="Y355" s="1">
        <f>IF(X355&lt;&gt;"",X355+1,IF($S354=Y354,1,""))</f>
      </c>
      <c r="Z355" s="1">
        <f>IF(Y355&lt;&gt;"",Y355+1,IF($S354=Z354,1,""))</f>
        <v>1</v>
      </c>
      <c r="AA355" s="1">
        <f>IF(Z355&lt;&gt;"",Z355+1,IF($S354=AA354,1,""))</f>
        <v>2</v>
      </c>
      <c r="AB355" s="1">
        <f>IF(AA355="","",IF(AA355&lt;&gt;$S355,AA355+1,IF($S$9=AB354,1,"")))</f>
        <v>3</v>
      </c>
      <c r="AC355" s="1">
        <f>IF(AB355="","",IF(AB355&lt;&gt;$S355,AB355+1,IF($S$9=AC354,1,"")))</f>
        <v>4</v>
      </c>
      <c r="AD355" s="1">
        <f>IF(AC355="","",IF(AC355&lt;&gt;$S355,AC355+1,IF($S$9=AD354,1,"")))</f>
        <v>5</v>
      </c>
      <c r="AE355" s="1">
        <f>IF(AD355="","",IF(AD355&lt;&gt;$S355,AD355+1,IF($S$9=AE354,1,"")))</f>
        <v>6</v>
      </c>
      <c r="AF355" s="1">
        <f>IF(AE355="","",IF(AE355&lt;&gt;$S355,AE355+1,IF($S$9=AF354,1,"")))</f>
        <v>7</v>
      </c>
      <c r="AG355" s="1">
        <f>IF(AF355="","",IF(AF355&lt;&gt;$S355,AF355+1,IF($S$9=AG354,1,"")))</f>
        <v>8</v>
      </c>
      <c r="AH355" s="1">
        <f>IF(AG355="","",IF(AG355&lt;&gt;$S355,AG355+1,IF($S$9=AH354,1,"")))</f>
        <v>9</v>
      </c>
      <c r="AI355" s="1">
        <f>IF(AH355="","",IF(AH355&lt;&gt;$S355,AH355+1,IF($S$9=AI354,1,"")))</f>
        <v>10</v>
      </c>
      <c r="AJ355" s="1">
        <f>IF(AI355="","",IF(AI355&lt;&gt;$S355,AI355+1,IF($S$9=AJ354,1,"")))</f>
        <v>11</v>
      </c>
      <c r="AK355" s="1">
        <f>IF(AJ355="","",IF(AJ355&lt;&gt;$S355,AJ355+1,IF($S$9=AK354,1,"")))</f>
        <v>12</v>
      </c>
      <c r="AL355" s="1">
        <f>IF(AK355="","",IF(AK355&lt;&gt;$S355,AK355+1,IF($S$9=AL354,1,"")))</f>
        <v>13</v>
      </c>
      <c r="AM355" s="1">
        <f>IF(AL355="","",IF(AL355&lt;&gt;$S355,AL355+1,IF($S$9=AM354,1,"")))</f>
        <v>14</v>
      </c>
      <c r="AN355" s="1">
        <f>IF(AM355="","",IF(AM355&lt;&gt;$S355,AM355+1,IF($S$9=AN354,1,"")))</f>
        <v>15</v>
      </c>
      <c r="AO355" s="1">
        <f>IF(AN355="","",IF(AN355&lt;&gt;$S355,AN355+1,IF($S$9=AO354,1,"")))</f>
        <v>16</v>
      </c>
      <c r="AP355" s="1">
        <f>IF(AO355="","",IF(AO355&lt;&gt;$S355,AO355+1,IF($S$9=AP354,1,"")))</f>
        <v>17</v>
      </c>
      <c r="AQ355" s="1">
        <f>IF(AP355="","",IF(AP355&lt;&gt;$S355,AP355+1,IF($S$9=AQ354,1,"")))</f>
        <v>18</v>
      </c>
      <c r="AR355" s="1">
        <f>IF(AQ355="","",IF(AQ355&lt;&gt;$S355,AQ355+1,IF($S$9=AR354,1,"")))</f>
        <v>19</v>
      </c>
      <c r="AS355" s="1">
        <f>IF(AR355="","",IF(AR355&lt;&gt;$S355,AR355+1,IF($S$9=AS354,1,"")))</f>
        <v>20</v>
      </c>
      <c r="AT355" s="1">
        <f>IF(AS355="","",IF(AS355&lt;&gt;$S355,AS355+1,IF($S$9=AT354,1,"")))</f>
        <v>21</v>
      </c>
      <c r="AU355" s="1">
        <f>IF(AT355="","",IF(AT355&lt;&gt;$S355,AT355+1,IF($S$9=AU354,1,"")))</f>
        <v>22</v>
      </c>
      <c r="AV355" s="1">
        <f>IF(AU355="","",IF(AU355&lt;&gt;$S355,AU355+1,IF($S$9=AV354,1,"")))</f>
        <v>23</v>
      </c>
      <c r="AW355" s="1">
        <f>IF(AV355="","",IF(AV355&lt;&gt;$S355,AV355+1,IF($S$9=AW354,1,"")))</f>
        <v>24</v>
      </c>
      <c r="AX355" s="1">
        <f>IF(AW355="","",IF(AW355&lt;&gt;$S355,AW355+1,IF($S$9=AX354,1,"")))</f>
        <v>25</v>
      </c>
      <c r="AY355" s="1">
        <f>IF(AX355="","",IF(AX355&lt;&gt;$S355,AX355+1,IF($S$9=AY354,1,"")))</f>
        <v>26</v>
      </c>
      <c r="AZ355" s="1">
        <f>IF(AY355="","",IF(AY355&lt;&gt;$S355,AY355+1,IF($S$9=AZ354,1,"")))</f>
        <v>27</v>
      </c>
      <c r="BA355" s="1">
        <f>IF(AZ355="","",IF(AZ355&lt;&gt;$S355,AZ355+1,IF($S$9=BA354,1,"")))</f>
        <v>28</v>
      </c>
      <c r="BB355" s="1">
        <f>IF(BA355="","",IF(BA355&lt;&gt;$S355,BA355+1,IF($S$9=BB354,1,"")))</f>
        <v>29</v>
      </c>
      <c r="BC355" s="1">
        <f>IF(BB355="","",IF(BB355&lt;&gt;$S355,BB355+1,IF($S$9=BC354,1,"")))</f>
        <v>30</v>
      </c>
      <c r="BD355" s="1">
        <f>IF(BC355="","",IF(BC355&lt;&gt;$S355,BC355+1,IF($S$9=BD354,1,"")))</f>
      </c>
      <c r="BE355" s="1">
        <f>IF(BD355="","",IF(BD355&lt;&gt;$S355,BD355+1,IF($S$9=BE354,1,"")))</f>
      </c>
      <c r="BF355" s="1">
        <f>IF(BE355="","",IF(BE355&lt;&gt;$S355,BE355+1,IF($S$9=BF354,1,"")))</f>
      </c>
      <c r="BG355" s="1">
        <f>IF(BF355="","",IF(BF355&lt;&gt;$S355,BF355+1,IF($S$9=BG354,1,"")))</f>
      </c>
      <c r="BH355" s="1">
        <f>IF(BG355="","",IF(BG355&lt;&gt;$S355,BG355+1,IF($S$9=BH354,1,"")))</f>
      </c>
      <c r="BI355" s="1">
        <f>IF(BH355="","",IF(BH355&lt;&gt;$S355,BH355+1,IF($S$9=BI354,1,"")))</f>
      </c>
      <c r="BJ355" s="1">
        <f>IF(BI355="","",IF(BI355&lt;&gt;$S355,BI355+1,IF($S$9=BJ354,1,"")))</f>
      </c>
      <c r="BK355" s="1"/>
    </row>
    <row r="356" spans="2:62" ht="12.75">
      <c r="B356" s="41">
        <f>U355</f>
      </c>
      <c r="C356" s="42"/>
      <c r="D356" s="41">
        <f>V355</f>
      </c>
      <c r="E356" s="42"/>
      <c r="F356" s="41">
        <f>W355</f>
      </c>
      <c r="G356" s="42"/>
      <c r="H356" s="41">
        <f>X355</f>
      </c>
      <c r="I356" s="42"/>
      <c r="J356" s="41">
        <f>Y355</f>
      </c>
      <c r="K356" s="42"/>
      <c r="L356" s="41">
        <f>Z355</f>
        <v>1</v>
      </c>
      <c r="M356" s="42"/>
      <c r="N356" s="41">
        <f>AA355</f>
        <v>2</v>
      </c>
      <c r="O356" s="42"/>
      <c r="U356" s="1">
        <f>IF(V355="",IF(U355="","",1+MOD(U354-1,7)),"")</f>
      </c>
      <c r="V356" s="1">
        <f>IF(W355="",IF(V355="","",1+MOD(V354-1,7)),"")</f>
      </c>
      <c r="W356" s="1">
        <f>IF(X355="",IF(W355="","",1+MOD(W354-1,7)),"")</f>
      </c>
      <c r="X356" s="1">
        <f>IF(Y355="",IF(X355="","",1+MOD(X354-1,7)),"")</f>
      </c>
      <c r="Y356" s="1">
        <f>IF(Z355="",IF(Y355="","",1+MOD(Y354-1,7)),"")</f>
      </c>
      <c r="Z356" s="1">
        <f>IF(AA355="",IF(Z355="","",1+MOD(Z354-1,7)),"")</f>
      </c>
      <c r="AA356" s="1">
        <f>IF(AB355="",IF(AA355="","",1+MOD(AA354-1,7)),"")</f>
      </c>
      <c r="AB356" s="1">
        <f>IF(AC355="",IF(AB355="","",1+MOD(AB354-1,7)),"")</f>
      </c>
      <c r="AC356" s="1">
        <f>IF(AD355="",IF(AC355="","",1+MOD(AC354-1,7)),"")</f>
      </c>
      <c r="AD356" s="1">
        <f>IF(AE355="",IF(AD355="","",1+MOD(AD354-1,7)),"")</f>
      </c>
      <c r="AE356" s="1">
        <f>IF(AF355="",IF(AE355="","",1+MOD(AE354-1,7)),"")</f>
      </c>
      <c r="AF356" s="1">
        <f>IF(AG355="",IF(AF355="","",1+MOD(AF354-1,7)),"")</f>
      </c>
      <c r="AG356" s="1">
        <f>IF(AH355="",IF(AG355="","",1+MOD(AG354-1,7)),"")</f>
      </c>
      <c r="AH356" s="1">
        <f>IF(AI355="",IF(AH355="","",1+MOD(AH354-1,7)),"")</f>
      </c>
      <c r="AI356" s="1">
        <f>IF(AJ355="",IF(AI355="","",1+MOD(AI354-1,7)),"")</f>
      </c>
      <c r="AJ356" s="1">
        <f>IF(AK355="",IF(AJ355="","",1+MOD(AJ354-1,7)),"")</f>
      </c>
      <c r="AK356" s="1">
        <f>IF(AL355="",IF(AK355="","",1+MOD(AK354-1,7)),"")</f>
      </c>
      <c r="AL356" s="1">
        <f>IF(AM355="",IF(AL355="","",1+MOD(AL354-1,7)),"")</f>
      </c>
      <c r="AM356" s="1">
        <f>IF(AN355="",IF(AM355="","",1+MOD(AM354-1,7)),"")</f>
      </c>
      <c r="AN356" s="1">
        <f>IF(AO355="",IF(AN355="","",1+MOD(AN354-1,7)),"")</f>
      </c>
      <c r="AO356" s="1">
        <f>IF(AP355="",IF(AO355="","",1+MOD(AO354-1,7)),"")</f>
      </c>
      <c r="AP356" s="1">
        <f>IF(AQ355="",IF(AP355="","",1+MOD(AP354-1,7)),"")</f>
      </c>
      <c r="AQ356" s="1">
        <f>IF(AR355="",IF(AQ355="","",1+MOD(AQ354-1,7)),"")</f>
      </c>
      <c r="AR356" s="1">
        <f>IF(AS355="",IF(AR355="","",1+MOD(AR354-1,7)),"")</f>
      </c>
      <c r="AS356" s="1">
        <f>IF(AT355="",IF(AS355="","",1+MOD(AS354-1,7)),"")</f>
      </c>
      <c r="AT356" s="1">
        <f>IF(AU355="",IF(AT355="","",1+MOD(AT354-1,7)),"")</f>
      </c>
      <c r="AU356" s="1">
        <f>IF(AV355="",IF(AU355="","",1+MOD(AU354-1,7)),"")</f>
      </c>
      <c r="AV356" s="1">
        <f>IF(AW355="",IF(AV355="","",1+MOD(AV354-1,7)),"")</f>
      </c>
      <c r="AW356" s="1">
        <f>IF(AX355="",IF(AW355="","",1+MOD(AW354-1,7)),"")</f>
      </c>
      <c r="AX356" s="1">
        <f>IF(AY355="",IF(AX355="","",1+MOD(AX354-1,7)),"")</f>
      </c>
      <c r="AY356" s="1">
        <f>IF(AZ355="",IF(AY355="","",1+MOD(AY354-1,7)),"")</f>
      </c>
      <c r="AZ356" s="1">
        <f>IF(BA355="",IF(AZ355="","",1+MOD(AZ354-1,7)),"")</f>
      </c>
      <c r="BA356" s="1">
        <f>IF(BB355="",IF(BA355="","",1+MOD(BA354-1,7)),"")</f>
      </c>
      <c r="BB356" s="1">
        <f>IF(BC355="",IF(BB355="","",1+MOD(BB354-1,7)),"")</f>
      </c>
      <c r="BC356" s="1">
        <f>IF(BD355="",IF(BC355="","",1+MOD(BC354-1,7)),"")</f>
        <v>7</v>
      </c>
      <c r="BD356" s="1">
        <f>IF(BE355="",IF(BD355="","",1+MOD(BD354-1,7)),"")</f>
      </c>
      <c r="BE356" s="1">
        <f>IF(BF355="",IF(BE355="","",1+MOD(BE354-1,7)),"")</f>
      </c>
      <c r="BF356" s="1">
        <f>IF(BG355="",IF(BF355="","",1+MOD(BF354-1,7)),"")</f>
      </c>
      <c r="BG356" s="1">
        <f>IF(BH355="",IF(BG355="","",1+MOD(BG354-1,7)),"")</f>
      </c>
      <c r="BH356" s="1">
        <f>IF(BI355="",IF(BH355="","",1+MOD(BH354-1,7)),"")</f>
      </c>
      <c r="BI356" s="1">
        <f>IF(BJ355="",IF(BI355="","",1+MOD(BI354-1,7)),"")</f>
      </c>
      <c r="BJ356" s="1">
        <f>IF(BL354="",IF(BJ355="","",1+MOD(BJ354-1,7)),"")</f>
      </c>
    </row>
    <row r="357" spans="2:127" ht="49.5" customHeight="1" thickBot="1">
      <c r="B357" s="12"/>
      <c r="C357" s="13"/>
      <c r="D357" s="12"/>
      <c r="E357" s="13"/>
      <c r="F357" s="12"/>
      <c r="G357" s="13"/>
      <c r="H357" s="12"/>
      <c r="I357" s="13"/>
      <c r="J357" s="12"/>
      <c r="K357" s="13"/>
      <c r="L357" s="12"/>
      <c r="M357" s="13"/>
      <c r="N357" s="12"/>
      <c r="O357" s="13"/>
      <c r="BP357" s="1">
        <f>IF(B357=BP$6,1,0)</f>
        <v>0</v>
      </c>
      <c r="BQ357" s="1">
        <f>IF(C357=BQ$6,1,0)</f>
        <v>0</v>
      </c>
      <c r="BR357" s="1">
        <f>IF(D357=BR$6,1,0)</f>
        <v>0</v>
      </c>
      <c r="BS357" s="1">
        <f>IF(E357=BS$6,1,0)</f>
        <v>0</v>
      </c>
      <c r="BT357" s="1">
        <f>IF(F357=BT$6,1,0)</f>
        <v>0</v>
      </c>
      <c r="BU357" s="1">
        <f>IF(G357=BU$6,1,0)</f>
        <v>0</v>
      </c>
      <c r="BV357" s="1">
        <f>IF(H357=BV$6,1,0)</f>
        <v>0</v>
      </c>
      <c r="BW357" s="1">
        <f>IF(I357=BW$6,1,0)</f>
        <v>0</v>
      </c>
      <c r="BX357" s="1">
        <f>IF(J357=BX$6,1,0)</f>
        <v>0</v>
      </c>
      <c r="BY357" s="1">
        <f>IF(K357=BY$6,1,0)</f>
        <v>0</v>
      </c>
      <c r="BZ357" s="1">
        <f>IF(L357=BZ$6,1,0)</f>
        <v>0</v>
      </c>
      <c r="CA357" s="1">
        <f>IF(M357=CA$6,1,0)</f>
        <v>0</v>
      </c>
      <c r="CB357" s="1">
        <f>IF(N357=CB$6,1,0)</f>
        <v>0</v>
      </c>
      <c r="CC357" s="1">
        <f>IF(O357=CC$6,1,0)</f>
        <v>0</v>
      </c>
      <c r="CD357" s="1">
        <f>IF(B357=CD$6,1,0)</f>
        <v>0</v>
      </c>
      <c r="CE357" s="1">
        <f>IF(C357=CE$6,1,0)</f>
        <v>0</v>
      </c>
      <c r="CF357" s="1">
        <f>IF(D357=CF$6,1,0)</f>
        <v>0</v>
      </c>
      <c r="CG357" s="1">
        <f>IF(E357=CG$6,1,0)</f>
        <v>0</v>
      </c>
      <c r="CH357" s="1">
        <f>IF(F357=CH$6,1,0)</f>
        <v>0</v>
      </c>
      <c r="CI357" s="1">
        <f>IF(G357=CI$6,1,0)</f>
        <v>0</v>
      </c>
      <c r="CJ357" s="1">
        <f>IF(H357=CJ$6,1,0)</f>
        <v>0</v>
      </c>
      <c r="CK357" s="1">
        <f>IF(I357=CK$6,1,0)</f>
        <v>0</v>
      </c>
      <c r="CL357" s="1">
        <f>IF(J357=CL$6,1,0)</f>
        <v>0</v>
      </c>
      <c r="CM357" s="1">
        <f>IF(K357=CM$6,1,0)</f>
        <v>0</v>
      </c>
      <c r="CN357" s="1">
        <f>IF(L357=CN$6,1,0)</f>
        <v>0</v>
      </c>
      <c r="CO357" s="1">
        <f>IF(M357=CO$6,1,0)</f>
        <v>0</v>
      </c>
      <c r="CP357" s="1">
        <f>IF(N357=CP$6,1,0)</f>
        <v>0</v>
      </c>
      <c r="CQ357" s="1">
        <f>IF(O357=CQ$6,1,0)</f>
        <v>0</v>
      </c>
      <c r="CR357" s="1">
        <f>IF(B357=CR$6,1,0)</f>
        <v>0</v>
      </c>
      <c r="CS357" s="1">
        <f>IF(C357=CS$6,1,0)</f>
        <v>0</v>
      </c>
      <c r="CT357" s="1">
        <f>IF(D357=CT$6,1,0)</f>
        <v>0</v>
      </c>
      <c r="CU357" s="1">
        <f>IF(E357=CU$6,1,0)</f>
        <v>0</v>
      </c>
      <c r="CV357" s="1">
        <f>IF(F357=CV$6,1,0)</f>
        <v>0</v>
      </c>
      <c r="CW357" s="1">
        <f>IF(G357=CW$6,1,0)</f>
        <v>0</v>
      </c>
      <c r="CX357" s="1">
        <f>IF(H357=CX$6,1,0)</f>
        <v>0</v>
      </c>
      <c r="CY357" s="1">
        <f>IF(I357=CY$6,1,0)</f>
        <v>0</v>
      </c>
      <c r="CZ357" s="1">
        <f>IF(J357=CZ$6,1,0)</f>
        <v>0</v>
      </c>
      <c r="DA357" s="1">
        <f>IF(K357=DA$6,1,0)</f>
        <v>0</v>
      </c>
      <c r="DB357" s="1">
        <f>IF(L357=DB$6,1,0)</f>
        <v>0</v>
      </c>
      <c r="DC357" s="1">
        <f>IF(M357=DC$6,1,0)</f>
        <v>0</v>
      </c>
      <c r="DD357" s="1">
        <f>IF(N357=DD$6,1,0)</f>
        <v>0</v>
      </c>
      <c r="DE357" s="1">
        <f>IF(O357=DE$6,1,0)</f>
        <v>0</v>
      </c>
      <c r="DF357" s="1">
        <f>IF(B357=DF$6,1,0)</f>
        <v>0</v>
      </c>
      <c r="DG357" s="1">
        <f>IF(C357=DG$6,1,0)</f>
        <v>0</v>
      </c>
      <c r="DH357" s="1">
        <f>IF(D357=DH$6,1,0)</f>
        <v>0</v>
      </c>
      <c r="DI357" s="1">
        <f>IF(E357=DI$6,1,0)</f>
        <v>0</v>
      </c>
      <c r="DJ357" s="1">
        <f>IF(F357=DJ$6,1,0)</f>
        <v>0</v>
      </c>
      <c r="DK357" s="1">
        <f>IF(G357=DK$6,1,0)</f>
        <v>0</v>
      </c>
      <c r="DL357" s="1">
        <f>IF(H357=DL$6,1,0)</f>
        <v>0</v>
      </c>
      <c r="DM357" s="1">
        <f>IF(I357=DM$6,1,0)</f>
        <v>0</v>
      </c>
      <c r="DN357" s="1">
        <f>IF(J357=DN$6,1,0)</f>
        <v>0</v>
      </c>
      <c r="DO357" s="1">
        <f>IF(K357=DO$6,1,0)</f>
        <v>0</v>
      </c>
      <c r="DP357" s="1">
        <f>IF(L357=DP$6,1,0)</f>
        <v>0</v>
      </c>
      <c r="DQ357" s="1">
        <f>IF(M357=DQ$6,1,0)</f>
        <v>0</v>
      </c>
      <c r="DR357" s="1">
        <f>IF(N357=DR$6,1,0)</f>
        <v>0</v>
      </c>
      <c r="DS357" s="1">
        <f>IF(O357=DS$6,1,0)</f>
        <v>0</v>
      </c>
      <c r="DT357" s="1">
        <f>SUM(BP357:CC357)/2</f>
        <v>0</v>
      </c>
      <c r="DU357" s="1">
        <f>SUM(CD357:CQ357)/2</f>
        <v>0</v>
      </c>
      <c r="DV357" s="1">
        <f>SUM(CR357:DE357)/2</f>
        <v>0</v>
      </c>
      <c r="DW357" s="1">
        <f>SUM(DF357:DS357)/2</f>
        <v>0</v>
      </c>
    </row>
    <row r="358" spans="2:15" ht="12.75">
      <c r="B358" s="41">
        <f>AB355</f>
        <v>3</v>
      </c>
      <c r="C358" s="42"/>
      <c r="D358" s="41">
        <f>AC355</f>
        <v>4</v>
      </c>
      <c r="E358" s="42"/>
      <c r="F358" s="41">
        <f>AD355</f>
        <v>5</v>
      </c>
      <c r="G358" s="42"/>
      <c r="H358" s="41">
        <f>AE355</f>
        <v>6</v>
      </c>
      <c r="I358" s="42"/>
      <c r="J358" s="41">
        <f>AF355</f>
        <v>7</v>
      </c>
      <c r="K358" s="42"/>
      <c r="L358" s="41">
        <f>AG355</f>
        <v>8</v>
      </c>
      <c r="M358" s="42"/>
      <c r="N358" s="41">
        <f>AH355</f>
        <v>9</v>
      </c>
      <c r="O358" s="42"/>
    </row>
    <row r="359" spans="2:127" ht="49.5" customHeight="1" thickBot="1">
      <c r="B359" s="12"/>
      <c r="C359" s="13"/>
      <c r="D359" s="12"/>
      <c r="E359" s="13"/>
      <c r="F359" s="12"/>
      <c r="G359" s="13"/>
      <c r="H359" s="12"/>
      <c r="I359" s="13"/>
      <c r="J359" s="12"/>
      <c r="K359" s="13"/>
      <c r="L359" s="12"/>
      <c r="M359" s="13"/>
      <c r="N359" s="12"/>
      <c r="O359" s="13"/>
      <c r="P359" s="2"/>
      <c r="Q359" s="2"/>
      <c r="R359" s="3"/>
      <c r="S359" s="3"/>
      <c r="T359" s="3"/>
      <c r="BP359" s="1">
        <f>IF(B359=BP$6,1,0)</f>
        <v>0</v>
      </c>
      <c r="BQ359" s="1">
        <f>IF(C359=BQ$6,1,0)</f>
        <v>0</v>
      </c>
      <c r="BR359" s="1">
        <f>IF(D359=BR$6,1,0)</f>
        <v>0</v>
      </c>
      <c r="BS359" s="1">
        <f>IF(E359=BS$6,1,0)</f>
        <v>0</v>
      </c>
      <c r="BT359" s="1">
        <f>IF(F359=BT$6,1,0)</f>
        <v>0</v>
      </c>
      <c r="BU359" s="1">
        <f>IF(G359=BU$6,1,0)</f>
        <v>0</v>
      </c>
      <c r="BV359" s="1">
        <f>IF(H359=BV$6,1,0)</f>
        <v>0</v>
      </c>
      <c r="BW359" s="1">
        <f>IF(I359=BW$6,1,0)</f>
        <v>0</v>
      </c>
      <c r="BX359" s="1">
        <f>IF(J359=BX$6,1,0)</f>
        <v>0</v>
      </c>
      <c r="BY359" s="1">
        <f>IF(K359=BY$6,1,0)</f>
        <v>0</v>
      </c>
      <c r="BZ359" s="1">
        <f>IF(L359=BZ$6,1,0)</f>
        <v>0</v>
      </c>
      <c r="CA359" s="1">
        <f>IF(M359=CA$6,1,0)</f>
        <v>0</v>
      </c>
      <c r="CB359" s="1">
        <f>IF(N359=CB$6,1,0)</f>
        <v>0</v>
      </c>
      <c r="CC359" s="1">
        <f>IF(O359=CC$6,1,0)</f>
        <v>0</v>
      </c>
      <c r="CD359" s="1">
        <f>IF(B359=CD$6,1,0)</f>
        <v>0</v>
      </c>
      <c r="CE359" s="1">
        <f>IF(C359=CE$6,1,0)</f>
        <v>0</v>
      </c>
      <c r="CF359" s="1">
        <f>IF(D359=CF$6,1,0)</f>
        <v>0</v>
      </c>
      <c r="CG359" s="1">
        <f>IF(E359=CG$6,1,0)</f>
        <v>0</v>
      </c>
      <c r="CH359" s="1">
        <f>IF(F359=CH$6,1,0)</f>
        <v>0</v>
      </c>
      <c r="CI359" s="1">
        <f>IF(G359=CI$6,1,0)</f>
        <v>0</v>
      </c>
      <c r="CJ359" s="1">
        <f>IF(H359=CJ$6,1,0)</f>
        <v>0</v>
      </c>
      <c r="CK359" s="1">
        <f>IF(I359=CK$6,1,0)</f>
        <v>0</v>
      </c>
      <c r="CL359" s="1">
        <f>IF(J359=CL$6,1,0)</f>
        <v>0</v>
      </c>
      <c r="CM359" s="1">
        <f>IF(K359=CM$6,1,0)</f>
        <v>0</v>
      </c>
      <c r="CN359" s="1">
        <f>IF(L359=CN$6,1,0)</f>
        <v>0</v>
      </c>
      <c r="CO359" s="1">
        <f>IF(M359=CO$6,1,0)</f>
        <v>0</v>
      </c>
      <c r="CP359" s="1">
        <f>IF(N359=CP$6,1,0)</f>
        <v>0</v>
      </c>
      <c r="CQ359" s="1">
        <f>IF(O359=CQ$6,1,0)</f>
        <v>0</v>
      </c>
      <c r="CR359" s="1">
        <f>IF(B359=CR$6,1,0)</f>
        <v>0</v>
      </c>
      <c r="CS359" s="1">
        <f>IF(C359=CS$6,1,0)</f>
        <v>0</v>
      </c>
      <c r="CT359" s="1">
        <f>IF(D359=CT$6,1,0)</f>
        <v>0</v>
      </c>
      <c r="CU359" s="1">
        <f>IF(E359=CU$6,1,0)</f>
        <v>0</v>
      </c>
      <c r="CV359" s="1">
        <f>IF(F359=CV$6,1,0)</f>
        <v>0</v>
      </c>
      <c r="CW359" s="1">
        <f>IF(G359=CW$6,1,0)</f>
        <v>0</v>
      </c>
      <c r="CX359" s="1">
        <f>IF(H359=CX$6,1,0)</f>
        <v>0</v>
      </c>
      <c r="CY359" s="1">
        <f>IF(I359=CY$6,1,0)</f>
        <v>0</v>
      </c>
      <c r="CZ359" s="1">
        <f>IF(J359=CZ$6,1,0)</f>
        <v>0</v>
      </c>
      <c r="DA359" s="1">
        <f>IF(K359=DA$6,1,0)</f>
        <v>0</v>
      </c>
      <c r="DB359" s="1">
        <f>IF(L359=DB$6,1,0)</f>
        <v>0</v>
      </c>
      <c r="DC359" s="1">
        <f>IF(M359=DC$6,1,0)</f>
        <v>0</v>
      </c>
      <c r="DD359" s="1">
        <f>IF(N359=DD$6,1,0)</f>
        <v>0</v>
      </c>
      <c r="DE359" s="1">
        <f>IF(O359=DE$6,1,0)</f>
        <v>0</v>
      </c>
      <c r="DF359" s="1">
        <f>IF(B359=DF$6,1,0)</f>
        <v>0</v>
      </c>
      <c r="DG359" s="1">
        <f>IF(C359=DG$6,1,0)</f>
        <v>0</v>
      </c>
      <c r="DH359" s="1">
        <f>IF(D359=DH$6,1,0)</f>
        <v>0</v>
      </c>
      <c r="DI359" s="1">
        <f>IF(E359=DI$6,1,0)</f>
        <v>0</v>
      </c>
      <c r="DJ359" s="1">
        <f>IF(F359=DJ$6,1,0)</f>
        <v>0</v>
      </c>
      <c r="DK359" s="1">
        <f>IF(G359=DK$6,1,0)</f>
        <v>0</v>
      </c>
      <c r="DL359" s="1">
        <f>IF(H359=DL$6,1,0)</f>
        <v>0</v>
      </c>
      <c r="DM359" s="1">
        <f>IF(I359=DM$6,1,0)</f>
        <v>0</v>
      </c>
      <c r="DN359" s="1">
        <f>IF(J359=DN$6,1,0)</f>
        <v>0</v>
      </c>
      <c r="DO359" s="1">
        <f>IF(K359=DO$6,1,0)</f>
        <v>0</v>
      </c>
      <c r="DP359" s="1">
        <f>IF(L359=DP$6,1,0)</f>
        <v>0</v>
      </c>
      <c r="DQ359" s="1">
        <f>IF(M359=DQ$6,1,0)</f>
        <v>0</v>
      </c>
      <c r="DR359" s="1">
        <f>IF(N359=DR$6,1,0)</f>
        <v>0</v>
      </c>
      <c r="DS359" s="1">
        <f>IF(O359=DS$6,1,0)</f>
        <v>0</v>
      </c>
      <c r="DT359" s="1">
        <f>SUM(BP359:CC359)/2</f>
        <v>0</v>
      </c>
      <c r="DU359" s="1">
        <f>SUM(CD359:CQ359)/2</f>
        <v>0</v>
      </c>
      <c r="DV359" s="1">
        <f>SUM(CR359:DE359)/2</f>
        <v>0</v>
      </c>
      <c r="DW359" s="1">
        <f>SUM(DF359:DS359)/2</f>
        <v>0</v>
      </c>
    </row>
    <row r="360" spans="2:20" ht="12.75">
      <c r="B360" s="41">
        <f>AI355</f>
        <v>10</v>
      </c>
      <c r="C360" s="42"/>
      <c r="D360" s="41">
        <f>AJ355</f>
        <v>11</v>
      </c>
      <c r="E360" s="42"/>
      <c r="F360" s="41">
        <f>AK355</f>
        <v>12</v>
      </c>
      <c r="G360" s="42"/>
      <c r="H360" s="41">
        <f>AL355</f>
        <v>13</v>
      </c>
      <c r="I360" s="42"/>
      <c r="J360" s="41">
        <f>AM355</f>
        <v>14</v>
      </c>
      <c r="K360" s="42"/>
      <c r="L360" s="41">
        <f>AN355</f>
        <v>15</v>
      </c>
      <c r="M360" s="42"/>
      <c r="N360" s="41">
        <f>AO355</f>
        <v>16</v>
      </c>
      <c r="O360" s="42"/>
      <c r="R360" s="3"/>
      <c r="S360" s="3"/>
      <c r="T360" s="3"/>
    </row>
    <row r="361" spans="2:127" ht="49.5" customHeight="1" thickBot="1">
      <c r="B361" s="12"/>
      <c r="C361" s="13"/>
      <c r="D361" s="12"/>
      <c r="E361" s="13"/>
      <c r="F361" s="12"/>
      <c r="G361" s="13"/>
      <c r="H361" s="12"/>
      <c r="I361" s="13"/>
      <c r="J361" s="12"/>
      <c r="K361" s="13"/>
      <c r="L361" s="12"/>
      <c r="M361" s="13"/>
      <c r="N361" s="12"/>
      <c r="O361" s="13"/>
      <c r="P361" s="2"/>
      <c r="Q361" s="2"/>
      <c r="R361" s="3"/>
      <c r="S361" s="3"/>
      <c r="T361" s="3"/>
      <c r="BP361" s="1">
        <f>IF(B361=BP$6,1,0)</f>
        <v>0</v>
      </c>
      <c r="BQ361" s="1">
        <f>IF(C361=BQ$6,1,0)</f>
        <v>0</v>
      </c>
      <c r="BR361" s="1">
        <f>IF(D361=BR$6,1,0)</f>
        <v>0</v>
      </c>
      <c r="BS361" s="1">
        <f>IF(E361=BS$6,1,0)</f>
        <v>0</v>
      </c>
      <c r="BT361" s="1">
        <f>IF(F361=BT$6,1,0)</f>
        <v>0</v>
      </c>
      <c r="BU361" s="1">
        <f>IF(G361=BU$6,1,0)</f>
        <v>0</v>
      </c>
      <c r="BV361" s="1">
        <f>IF(H361=BV$6,1,0)</f>
        <v>0</v>
      </c>
      <c r="BW361" s="1">
        <f>IF(I361=BW$6,1,0)</f>
        <v>0</v>
      </c>
      <c r="BX361" s="1">
        <f>IF(J361=BX$6,1,0)</f>
        <v>0</v>
      </c>
      <c r="BY361" s="1">
        <f>IF(K361=BY$6,1,0)</f>
        <v>0</v>
      </c>
      <c r="BZ361" s="1">
        <f>IF(L361=BZ$6,1,0)</f>
        <v>0</v>
      </c>
      <c r="CA361" s="1">
        <f>IF(M361=CA$6,1,0)</f>
        <v>0</v>
      </c>
      <c r="CB361" s="1">
        <f>IF(N361=CB$6,1,0)</f>
        <v>0</v>
      </c>
      <c r="CC361" s="1">
        <f>IF(O361=CC$6,1,0)</f>
        <v>0</v>
      </c>
      <c r="CD361" s="1">
        <f>IF(B361=CD$6,1,0)</f>
        <v>0</v>
      </c>
      <c r="CE361" s="1">
        <f>IF(C361=CE$6,1,0)</f>
        <v>0</v>
      </c>
      <c r="CF361" s="1">
        <f>IF(D361=CF$6,1,0)</f>
        <v>0</v>
      </c>
      <c r="CG361" s="1">
        <f>IF(E361=CG$6,1,0)</f>
        <v>0</v>
      </c>
      <c r="CH361" s="1">
        <f>IF(F361=CH$6,1,0)</f>
        <v>0</v>
      </c>
      <c r="CI361" s="1">
        <f>IF(G361=CI$6,1,0)</f>
        <v>0</v>
      </c>
      <c r="CJ361" s="1">
        <f>IF(H361=CJ$6,1,0)</f>
        <v>0</v>
      </c>
      <c r="CK361" s="1">
        <f>IF(I361=CK$6,1,0)</f>
        <v>0</v>
      </c>
      <c r="CL361" s="1">
        <f>IF(J361=CL$6,1,0)</f>
        <v>0</v>
      </c>
      <c r="CM361" s="1">
        <f>IF(K361=CM$6,1,0)</f>
        <v>0</v>
      </c>
      <c r="CN361" s="1">
        <f>IF(L361=CN$6,1,0)</f>
        <v>0</v>
      </c>
      <c r="CO361" s="1">
        <f>IF(M361=CO$6,1,0)</f>
        <v>0</v>
      </c>
      <c r="CP361" s="1">
        <f>IF(N361=CP$6,1,0)</f>
        <v>0</v>
      </c>
      <c r="CQ361" s="1">
        <f>IF(O361=CQ$6,1,0)</f>
        <v>0</v>
      </c>
      <c r="CR361" s="1">
        <f>IF(B361=CR$6,1,0)</f>
        <v>0</v>
      </c>
      <c r="CS361" s="1">
        <f>IF(C361=CS$6,1,0)</f>
        <v>0</v>
      </c>
      <c r="CT361" s="1">
        <f>IF(D361=CT$6,1,0)</f>
        <v>0</v>
      </c>
      <c r="CU361" s="1">
        <f>IF(E361=CU$6,1,0)</f>
        <v>0</v>
      </c>
      <c r="CV361" s="1">
        <f>IF(F361=CV$6,1,0)</f>
        <v>0</v>
      </c>
      <c r="CW361" s="1">
        <f>IF(G361=CW$6,1,0)</f>
        <v>0</v>
      </c>
      <c r="CX361" s="1">
        <f>IF(H361=CX$6,1,0)</f>
        <v>0</v>
      </c>
      <c r="CY361" s="1">
        <f>IF(I361=CY$6,1,0)</f>
        <v>0</v>
      </c>
      <c r="CZ361" s="1">
        <f>IF(J361=CZ$6,1,0)</f>
        <v>0</v>
      </c>
      <c r="DA361" s="1">
        <f>IF(K361=DA$6,1,0)</f>
        <v>0</v>
      </c>
      <c r="DB361" s="1">
        <f>IF(L361=DB$6,1,0)</f>
        <v>0</v>
      </c>
      <c r="DC361" s="1">
        <f>IF(M361=DC$6,1,0)</f>
        <v>0</v>
      </c>
      <c r="DD361" s="1">
        <f>IF(N361=DD$6,1,0)</f>
        <v>0</v>
      </c>
      <c r="DE361" s="1">
        <f>IF(O361=DE$6,1,0)</f>
        <v>0</v>
      </c>
      <c r="DF361" s="1">
        <f>IF(B361=DF$6,1,0)</f>
        <v>0</v>
      </c>
      <c r="DG361" s="1">
        <f>IF(C361=DG$6,1,0)</f>
        <v>0</v>
      </c>
      <c r="DH361" s="1">
        <f>IF(D361=DH$6,1,0)</f>
        <v>0</v>
      </c>
      <c r="DI361" s="1">
        <f>IF(E361=DI$6,1,0)</f>
        <v>0</v>
      </c>
      <c r="DJ361" s="1">
        <f>IF(F361=DJ$6,1,0)</f>
        <v>0</v>
      </c>
      <c r="DK361" s="1">
        <f>IF(G361=DK$6,1,0)</f>
        <v>0</v>
      </c>
      <c r="DL361" s="1">
        <f>IF(H361=DL$6,1,0)</f>
        <v>0</v>
      </c>
      <c r="DM361" s="1">
        <f>IF(I361=DM$6,1,0)</f>
        <v>0</v>
      </c>
      <c r="DN361" s="1">
        <f>IF(J361=DN$6,1,0)</f>
        <v>0</v>
      </c>
      <c r="DO361" s="1">
        <f>IF(K361=DO$6,1,0)</f>
        <v>0</v>
      </c>
      <c r="DP361" s="1">
        <f>IF(L361=DP$6,1,0)</f>
        <v>0</v>
      </c>
      <c r="DQ361" s="1">
        <f>IF(M361=DQ$6,1,0)</f>
        <v>0</v>
      </c>
      <c r="DR361" s="1">
        <f>IF(N361=DR$6,1,0)</f>
        <v>0</v>
      </c>
      <c r="DS361" s="1">
        <f>IF(O361=DS$6,1,0)</f>
        <v>0</v>
      </c>
      <c r="DT361" s="1">
        <f>SUM(BP361:CC361)/2</f>
        <v>0</v>
      </c>
      <c r="DU361" s="1">
        <f>SUM(CD361:CQ361)/2</f>
        <v>0</v>
      </c>
      <c r="DV361" s="1">
        <f>SUM(CR361:DE361)/2</f>
        <v>0</v>
      </c>
      <c r="DW361" s="1">
        <f>SUM(DF361:DS361)/2</f>
        <v>0</v>
      </c>
    </row>
    <row r="362" spans="2:20" ht="12.75">
      <c r="B362" s="41">
        <f>AP355</f>
        <v>17</v>
      </c>
      <c r="C362" s="42"/>
      <c r="D362" s="41">
        <f>AQ355</f>
        <v>18</v>
      </c>
      <c r="E362" s="42"/>
      <c r="F362" s="41">
        <f>AR355</f>
        <v>19</v>
      </c>
      <c r="G362" s="42"/>
      <c r="H362" s="41">
        <f>AS355</f>
        <v>20</v>
      </c>
      <c r="I362" s="42"/>
      <c r="J362" s="41">
        <f>AT355</f>
        <v>21</v>
      </c>
      <c r="K362" s="42"/>
      <c r="L362" s="41">
        <f>AU355</f>
        <v>22</v>
      </c>
      <c r="M362" s="42"/>
      <c r="N362" s="41">
        <f>AV355</f>
        <v>23</v>
      </c>
      <c r="O362" s="42"/>
      <c r="R362" s="3"/>
      <c r="S362" s="3"/>
      <c r="T362" s="3"/>
    </row>
    <row r="363" spans="2:127" ht="49.5" customHeight="1" thickBot="1">
      <c r="B363" s="12"/>
      <c r="C363" s="13"/>
      <c r="D363" s="12"/>
      <c r="E363" s="13"/>
      <c r="F363" s="12"/>
      <c r="G363" s="13"/>
      <c r="H363" s="12"/>
      <c r="I363" s="13"/>
      <c r="J363" s="12"/>
      <c r="K363" s="13"/>
      <c r="L363" s="12"/>
      <c r="M363" s="13"/>
      <c r="N363" s="12"/>
      <c r="O363" s="13"/>
      <c r="P363" s="2"/>
      <c r="Q363" s="2"/>
      <c r="R363" s="3"/>
      <c r="S363" s="3"/>
      <c r="T363" s="3"/>
      <c r="BP363" s="1">
        <f>IF(B363=BP$6,1,0)</f>
        <v>0</v>
      </c>
      <c r="BQ363" s="1">
        <f>IF(C363=BQ$6,1,0)</f>
        <v>0</v>
      </c>
      <c r="BR363" s="1">
        <f>IF(D363=BR$6,1,0)</f>
        <v>0</v>
      </c>
      <c r="BS363" s="1">
        <f>IF(E363=BS$6,1,0)</f>
        <v>0</v>
      </c>
      <c r="BT363" s="1">
        <f>IF(F363=BT$6,1,0)</f>
        <v>0</v>
      </c>
      <c r="BU363" s="1">
        <f>IF(G363=BU$6,1,0)</f>
        <v>0</v>
      </c>
      <c r="BV363" s="1">
        <f>IF(H363=BV$6,1,0)</f>
        <v>0</v>
      </c>
      <c r="BW363" s="1">
        <f>IF(I363=BW$6,1,0)</f>
        <v>0</v>
      </c>
      <c r="BX363" s="1">
        <f>IF(J363=BX$6,1,0)</f>
        <v>0</v>
      </c>
      <c r="BY363" s="1">
        <f>IF(K363=BY$6,1,0)</f>
        <v>0</v>
      </c>
      <c r="BZ363" s="1">
        <f>IF(L363=BZ$6,1,0)</f>
        <v>0</v>
      </c>
      <c r="CA363" s="1">
        <f>IF(M363=CA$6,1,0)</f>
        <v>0</v>
      </c>
      <c r="CB363" s="1">
        <f>IF(N363=CB$6,1,0)</f>
        <v>0</v>
      </c>
      <c r="CC363" s="1">
        <f>IF(O363=CC$6,1,0)</f>
        <v>0</v>
      </c>
      <c r="CD363" s="1">
        <f>IF(B363=CD$6,1,0)</f>
        <v>0</v>
      </c>
      <c r="CE363" s="1">
        <f>IF(C363=CE$6,1,0)</f>
        <v>0</v>
      </c>
      <c r="CF363" s="1">
        <f>IF(D363=CF$6,1,0)</f>
        <v>0</v>
      </c>
      <c r="CG363" s="1">
        <f>IF(E363=CG$6,1,0)</f>
        <v>0</v>
      </c>
      <c r="CH363" s="1">
        <f>IF(F363=CH$6,1,0)</f>
        <v>0</v>
      </c>
      <c r="CI363" s="1">
        <f>IF(G363=CI$6,1,0)</f>
        <v>0</v>
      </c>
      <c r="CJ363" s="1">
        <f>IF(H363=CJ$6,1,0)</f>
        <v>0</v>
      </c>
      <c r="CK363" s="1">
        <f>IF(I363=CK$6,1,0)</f>
        <v>0</v>
      </c>
      <c r="CL363" s="1">
        <f>IF(J363=CL$6,1,0)</f>
        <v>0</v>
      </c>
      <c r="CM363" s="1">
        <f>IF(K363=CM$6,1,0)</f>
        <v>0</v>
      </c>
      <c r="CN363" s="1">
        <f>IF(L363=CN$6,1,0)</f>
        <v>0</v>
      </c>
      <c r="CO363" s="1">
        <f>IF(M363=CO$6,1,0)</f>
        <v>0</v>
      </c>
      <c r="CP363" s="1">
        <f>IF(N363=CP$6,1,0)</f>
        <v>0</v>
      </c>
      <c r="CQ363" s="1">
        <f>IF(O363=CQ$6,1,0)</f>
        <v>0</v>
      </c>
      <c r="CR363" s="1">
        <f>IF(B363=CR$6,1,0)</f>
        <v>0</v>
      </c>
      <c r="CS363" s="1">
        <f>IF(C363=CS$6,1,0)</f>
        <v>0</v>
      </c>
      <c r="CT363" s="1">
        <f>IF(D363=CT$6,1,0)</f>
        <v>0</v>
      </c>
      <c r="CU363" s="1">
        <f>IF(E363=CU$6,1,0)</f>
        <v>0</v>
      </c>
      <c r="CV363" s="1">
        <f>IF(F363=CV$6,1,0)</f>
        <v>0</v>
      </c>
      <c r="CW363" s="1">
        <f>IF(G363=CW$6,1,0)</f>
        <v>0</v>
      </c>
      <c r="CX363" s="1">
        <f>IF(H363=CX$6,1,0)</f>
        <v>0</v>
      </c>
      <c r="CY363" s="1">
        <f>IF(I363=CY$6,1,0)</f>
        <v>0</v>
      </c>
      <c r="CZ363" s="1">
        <f>IF(J363=CZ$6,1,0)</f>
        <v>0</v>
      </c>
      <c r="DA363" s="1">
        <f>IF(K363=DA$6,1,0)</f>
        <v>0</v>
      </c>
      <c r="DB363" s="1">
        <f>IF(L363=DB$6,1,0)</f>
        <v>0</v>
      </c>
      <c r="DC363" s="1">
        <f>IF(M363=DC$6,1,0)</f>
        <v>0</v>
      </c>
      <c r="DD363" s="1">
        <f>IF(N363=DD$6,1,0)</f>
        <v>0</v>
      </c>
      <c r="DE363" s="1">
        <f>IF(O363=DE$6,1,0)</f>
        <v>0</v>
      </c>
      <c r="DF363" s="1">
        <f>IF(B363=DF$6,1,0)</f>
        <v>0</v>
      </c>
      <c r="DG363" s="1">
        <f>IF(C363=DG$6,1,0)</f>
        <v>0</v>
      </c>
      <c r="DH363" s="1">
        <f>IF(D363=DH$6,1,0)</f>
        <v>0</v>
      </c>
      <c r="DI363" s="1">
        <f>IF(E363=DI$6,1,0)</f>
        <v>0</v>
      </c>
      <c r="DJ363" s="1">
        <f>IF(F363=DJ$6,1,0)</f>
        <v>0</v>
      </c>
      <c r="DK363" s="1">
        <f>IF(G363=DK$6,1,0)</f>
        <v>0</v>
      </c>
      <c r="DL363" s="1">
        <f>IF(H363=DL$6,1,0)</f>
        <v>0</v>
      </c>
      <c r="DM363" s="1">
        <f>IF(I363=DM$6,1,0)</f>
        <v>0</v>
      </c>
      <c r="DN363" s="1">
        <f>IF(J363=DN$6,1,0)</f>
        <v>0</v>
      </c>
      <c r="DO363" s="1">
        <f>IF(K363=DO$6,1,0)</f>
        <v>0</v>
      </c>
      <c r="DP363" s="1">
        <f>IF(L363=DP$6,1,0)</f>
        <v>0</v>
      </c>
      <c r="DQ363" s="1">
        <f>IF(M363=DQ$6,1,0)</f>
        <v>0</v>
      </c>
      <c r="DR363" s="1">
        <f>IF(N363=DR$6,1,0)</f>
        <v>0</v>
      </c>
      <c r="DS363" s="1">
        <f>IF(O363=DS$6,1,0)</f>
        <v>0</v>
      </c>
      <c r="DT363" s="1">
        <f>SUM(BP363:CC363)/2</f>
        <v>0</v>
      </c>
      <c r="DU363" s="1">
        <f>SUM(CD363:CQ363)/2</f>
        <v>0</v>
      </c>
      <c r="DV363" s="1">
        <f>SUM(CR363:DE363)/2</f>
        <v>0</v>
      </c>
      <c r="DW363" s="1">
        <f>SUM(DF363:DS363)/2</f>
        <v>0</v>
      </c>
    </row>
    <row r="364" spans="2:20" ht="12.75">
      <c r="B364" s="41">
        <f>AW355</f>
        <v>24</v>
      </c>
      <c r="C364" s="42"/>
      <c r="D364" s="41">
        <f>AX355</f>
        <v>25</v>
      </c>
      <c r="E364" s="42"/>
      <c r="F364" s="41">
        <f>AY355</f>
        <v>26</v>
      </c>
      <c r="G364" s="42"/>
      <c r="H364" s="41">
        <f>AZ355</f>
        <v>27</v>
      </c>
      <c r="I364" s="42"/>
      <c r="J364" s="41">
        <f>BA355</f>
        <v>28</v>
      </c>
      <c r="K364" s="42"/>
      <c r="L364" s="41">
        <f>BB355</f>
        <v>29</v>
      </c>
      <c r="M364" s="42"/>
      <c r="N364" s="41">
        <f>BC355</f>
        <v>30</v>
      </c>
      <c r="O364" s="42"/>
      <c r="R364" s="3"/>
      <c r="S364" s="3"/>
      <c r="T364" s="3"/>
    </row>
    <row r="365" spans="2:127" ht="49.5" customHeight="1" thickBot="1">
      <c r="B365" s="12"/>
      <c r="C365" s="13"/>
      <c r="D365" s="12"/>
      <c r="E365" s="13"/>
      <c r="F365" s="12"/>
      <c r="G365" s="13"/>
      <c r="H365" s="12"/>
      <c r="I365" s="13"/>
      <c r="J365" s="12"/>
      <c r="K365" s="13"/>
      <c r="L365" s="12"/>
      <c r="M365" s="13"/>
      <c r="N365" s="12"/>
      <c r="O365" s="13"/>
      <c r="P365" s="2"/>
      <c r="Q365" s="2"/>
      <c r="R365" s="3"/>
      <c r="S365" s="3"/>
      <c r="T365" s="3"/>
      <c r="BP365" s="1">
        <f>IF(B365=BP$6,1,0)</f>
        <v>0</v>
      </c>
      <c r="BQ365" s="1">
        <f>IF(C365=BQ$6,1,0)</f>
        <v>0</v>
      </c>
      <c r="BR365" s="1">
        <f>IF(D365=BR$6,1,0)</f>
        <v>0</v>
      </c>
      <c r="BS365" s="1">
        <f>IF(E365=BS$6,1,0)</f>
        <v>0</v>
      </c>
      <c r="BT365" s="1">
        <f>IF(F365=BT$6,1,0)</f>
        <v>0</v>
      </c>
      <c r="BU365" s="1">
        <f>IF(G365=BU$6,1,0)</f>
        <v>0</v>
      </c>
      <c r="BV365" s="1">
        <f>IF(H365=BV$6,1,0)</f>
        <v>0</v>
      </c>
      <c r="BW365" s="1">
        <f>IF(I365=BW$6,1,0)</f>
        <v>0</v>
      </c>
      <c r="BX365" s="1">
        <f>IF(J365=BX$6,1,0)</f>
        <v>0</v>
      </c>
      <c r="BY365" s="1">
        <f>IF(K365=BY$6,1,0)</f>
        <v>0</v>
      </c>
      <c r="BZ365" s="1">
        <f>IF(L365=BZ$6,1,0)</f>
        <v>0</v>
      </c>
      <c r="CA365" s="1">
        <f>IF(M365=CA$6,1,0)</f>
        <v>0</v>
      </c>
      <c r="CB365" s="1">
        <f>IF(N365=CB$6,1,0)</f>
        <v>0</v>
      </c>
      <c r="CC365" s="1">
        <f>IF(O365=CC$6,1,0)</f>
        <v>0</v>
      </c>
      <c r="CD365" s="1">
        <f>IF(B365=CD$6,1,0)</f>
        <v>0</v>
      </c>
      <c r="CE365" s="1">
        <f>IF(C365=CE$6,1,0)</f>
        <v>0</v>
      </c>
      <c r="CF365" s="1">
        <f>IF(D365=CF$6,1,0)</f>
        <v>0</v>
      </c>
      <c r="CG365" s="1">
        <f>IF(E365=CG$6,1,0)</f>
        <v>0</v>
      </c>
      <c r="CH365" s="1">
        <f>IF(F365=CH$6,1,0)</f>
        <v>0</v>
      </c>
      <c r="CI365" s="1">
        <f>IF(G365=CI$6,1,0)</f>
        <v>0</v>
      </c>
      <c r="CJ365" s="1">
        <f>IF(H365=CJ$6,1,0)</f>
        <v>0</v>
      </c>
      <c r="CK365" s="1">
        <f>IF(I365=CK$6,1,0)</f>
        <v>0</v>
      </c>
      <c r="CL365" s="1">
        <f>IF(J365=CL$6,1,0)</f>
        <v>0</v>
      </c>
      <c r="CM365" s="1">
        <f>IF(K365=CM$6,1,0)</f>
        <v>0</v>
      </c>
      <c r="CN365" s="1">
        <f>IF(L365=CN$6,1,0)</f>
        <v>0</v>
      </c>
      <c r="CO365" s="1">
        <f>IF(M365=CO$6,1,0)</f>
        <v>0</v>
      </c>
      <c r="CP365" s="1">
        <f>IF(N365=CP$6,1,0)</f>
        <v>0</v>
      </c>
      <c r="CQ365" s="1">
        <f>IF(O365=CQ$6,1,0)</f>
        <v>0</v>
      </c>
      <c r="CR365" s="1">
        <f>IF(B365=CR$6,1,0)</f>
        <v>0</v>
      </c>
      <c r="CS365" s="1">
        <f>IF(C365=CS$6,1,0)</f>
        <v>0</v>
      </c>
      <c r="CT365" s="1">
        <f>IF(D365=CT$6,1,0)</f>
        <v>0</v>
      </c>
      <c r="CU365" s="1">
        <f>IF(E365=CU$6,1,0)</f>
        <v>0</v>
      </c>
      <c r="CV365" s="1">
        <f>IF(F365=CV$6,1,0)</f>
        <v>0</v>
      </c>
      <c r="CW365" s="1">
        <f>IF(G365=CW$6,1,0)</f>
        <v>0</v>
      </c>
      <c r="CX365" s="1">
        <f>IF(H365=CX$6,1,0)</f>
        <v>0</v>
      </c>
      <c r="CY365" s="1">
        <f>IF(I365=CY$6,1,0)</f>
        <v>0</v>
      </c>
      <c r="CZ365" s="1">
        <f>IF(J365=CZ$6,1,0)</f>
        <v>0</v>
      </c>
      <c r="DA365" s="1">
        <f>IF(K365=DA$6,1,0)</f>
        <v>0</v>
      </c>
      <c r="DB365" s="1">
        <f>IF(L365=DB$6,1,0)</f>
        <v>0</v>
      </c>
      <c r="DC365" s="1">
        <f>IF(M365=DC$6,1,0)</f>
        <v>0</v>
      </c>
      <c r="DD365" s="1">
        <f>IF(N365=DD$6,1,0)</f>
        <v>0</v>
      </c>
      <c r="DE365" s="1">
        <f>IF(O365=DE$6,1,0)</f>
        <v>0</v>
      </c>
      <c r="DF365" s="1">
        <f>IF(B365=DF$6,1,0)</f>
        <v>0</v>
      </c>
      <c r="DG365" s="1">
        <f>IF(C365=DG$6,1,0)</f>
        <v>0</v>
      </c>
      <c r="DH365" s="1">
        <f>IF(D365=DH$6,1,0)</f>
        <v>0</v>
      </c>
      <c r="DI365" s="1">
        <f>IF(E365=DI$6,1,0)</f>
        <v>0</v>
      </c>
      <c r="DJ365" s="1">
        <f>IF(F365=DJ$6,1,0)</f>
        <v>0</v>
      </c>
      <c r="DK365" s="1">
        <f>IF(G365=DK$6,1,0)</f>
        <v>0</v>
      </c>
      <c r="DL365" s="1">
        <f>IF(H365=DL$6,1,0)</f>
        <v>0</v>
      </c>
      <c r="DM365" s="1">
        <f>IF(I365=DM$6,1,0)</f>
        <v>0</v>
      </c>
      <c r="DN365" s="1">
        <f>IF(J365=DN$6,1,0)</f>
        <v>0</v>
      </c>
      <c r="DO365" s="1">
        <f>IF(K365=DO$6,1,0)</f>
        <v>0</v>
      </c>
      <c r="DP365" s="1">
        <f>IF(L365=DP$6,1,0)</f>
        <v>0</v>
      </c>
      <c r="DQ365" s="1">
        <f>IF(M365=DQ$6,1,0)</f>
        <v>0</v>
      </c>
      <c r="DR365" s="1">
        <f>IF(N365=DR$6,1,0)</f>
        <v>0</v>
      </c>
      <c r="DS365" s="1">
        <f>IF(O365=DS$6,1,0)</f>
        <v>0</v>
      </c>
      <c r="DT365" s="1">
        <f>SUM(BP365:CC365)/2</f>
        <v>0</v>
      </c>
      <c r="DU365" s="1">
        <f>SUM(CD365:CQ365)/2</f>
        <v>0</v>
      </c>
      <c r="DV365" s="1">
        <f>SUM(CR365:DE365)/2</f>
        <v>0</v>
      </c>
      <c r="DW365" s="1">
        <f>SUM(DF365:DS365)/2</f>
        <v>0</v>
      </c>
    </row>
    <row r="366" spans="2:15" ht="12.75">
      <c r="B366" s="41">
        <f>BD355</f>
      </c>
      <c r="C366" s="42"/>
      <c r="D366" s="41">
        <f>BE355</f>
      </c>
      <c r="E366" s="42"/>
      <c r="F366" s="41">
        <f>BF355</f>
      </c>
      <c r="G366" s="42"/>
      <c r="H366" s="41">
        <f>BG355</f>
      </c>
      <c r="I366" s="42"/>
      <c r="J366" s="41">
        <f>BH355</f>
      </c>
      <c r="K366" s="42"/>
      <c r="L366" s="41">
        <f>BI355</f>
      </c>
      <c r="M366" s="42"/>
      <c r="N366" s="41">
        <f>BJ355</f>
      </c>
      <c r="O366" s="42"/>
    </row>
    <row r="367" spans="2:127" ht="49.5" customHeight="1" thickBot="1">
      <c r="B367" s="12"/>
      <c r="C367" s="13"/>
      <c r="D367" s="12"/>
      <c r="E367" s="13"/>
      <c r="F367" s="12"/>
      <c r="G367" s="13"/>
      <c r="H367" s="12"/>
      <c r="I367" s="13"/>
      <c r="J367" s="12"/>
      <c r="K367" s="13"/>
      <c r="L367" s="12"/>
      <c r="M367" s="13"/>
      <c r="N367" s="12"/>
      <c r="O367" s="13"/>
      <c r="BP367" s="1">
        <f>IF(B367=BP$6,1,0)</f>
        <v>0</v>
      </c>
      <c r="BQ367" s="1">
        <f>IF(C367=BQ$6,1,0)</f>
        <v>0</v>
      </c>
      <c r="BR367" s="1">
        <f>IF(D367=BR$6,1,0)</f>
        <v>0</v>
      </c>
      <c r="BS367" s="1">
        <f>IF(E367=BS$6,1,0)</f>
        <v>0</v>
      </c>
      <c r="BT367" s="1">
        <f>IF(F367=BT$6,1,0)</f>
        <v>0</v>
      </c>
      <c r="BU367" s="1">
        <f>IF(G367=BU$6,1,0)</f>
        <v>0</v>
      </c>
      <c r="BV367" s="1">
        <f>IF(H367=BV$6,1,0)</f>
        <v>0</v>
      </c>
      <c r="BW367" s="1">
        <f>IF(I367=BW$6,1,0)</f>
        <v>0</v>
      </c>
      <c r="BX367" s="1">
        <f>IF(J367=BX$6,1,0)</f>
        <v>0</v>
      </c>
      <c r="BY367" s="1">
        <f>IF(K367=BY$6,1,0)</f>
        <v>0</v>
      </c>
      <c r="BZ367" s="1">
        <f>IF(L367=BZ$6,1,0)</f>
        <v>0</v>
      </c>
      <c r="CA367" s="1">
        <f>IF(M367=CA$6,1,0)</f>
        <v>0</v>
      </c>
      <c r="CB367" s="1">
        <f>IF(N367=CB$6,1,0)</f>
        <v>0</v>
      </c>
      <c r="CC367" s="1">
        <f>IF(O367=CC$6,1,0)</f>
        <v>0</v>
      </c>
      <c r="CD367" s="1">
        <f>IF(B367=CD$6,1,0)</f>
        <v>0</v>
      </c>
      <c r="CE367" s="1">
        <f>IF(C367=CE$6,1,0)</f>
        <v>0</v>
      </c>
      <c r="CF367" s="1">
        <f>IF(D367=CF$6,1,0)</f>
        <v>0</v>
      </c>
      <c r="CG367" s="1">
        <f>IF(E367=CG$6,1,0)</f>
        <v>0</v>
      </c>
      <c r="CH367" s="1">
        <f>IF(F367=CH$6,1,0)</f>
        <v>0</v>
      </c>
      <c r="CI367" s="1">
        <f>IF(G367=CI$6,1,0)</f>
        <v>0</v>
      </c>
      <c r="CJ367" s="1">
        <f>IF(H367=CJ$6,1,0)</f>
        <v>0</v>
      </c>
      <c r="CK367" s="1">
        <f>IF(I367=CK$6,1,0)</f>
        <v>0</v>
      </c>
      <c r="CL367" s="1">
        <f>IF(J367=CL$6,1,0)</f>
        <v>0</v>
      </c>
      <c r="CM367" s="1">
        <f>IF(K367=CM$6,1,0)</f>
        <v>0</v>
      </c>
      <c r="CN367" s="1">
        <f>IF(L367=CN$6,1,0)</f>
        <v>0</v>
      </c>
      <c r="CO367" s="1">
        <f>IF(M367=CO$6,1,0)</f>
        <v>0</v>
      </c>
      <c r="CP367" s="1">
        <f>IF(N367=CP$6,1,0)</f>
        <v>0</v>
      </c>
      <c r="CQ367" s="1">
        <f>IF(O367=CQ$6,1,0)</f>
        <v>0</v>
      </c>
      <c r="CR367" s="1">
        <f>IF(B367=CR$6,1,0)</f>
        <v>0</v>
      </c>
      <c r="CS367" s="1">
        <f>IF(C367=CS$6,1,0)</f>
        <v>0</v>
      </c>
      <c r="CT367" s="1">
        <f>IF(D367=CT$6,1,0)</f>
        <v>0</v>
      </c>
      <c r="CU367" s="1">
        <f>IF(E367=CU$6,1,0)</f>
        <v>0</v>
      </c>
      <c r="CV367" s="1">
        <f>IF(F367=CV$6,1,0)</f>
        <v>0</v>
      </c>
      <c r="CW367" s="1">
        <f>IF(G367=CW$6,1,0)</f>
        <v>0</v>
      </c>
      <c r="CX367" s="1">
        <f>IF(H367=CX$6,1,0)</f>
        <v>0</v>
      </c>
      <c r="CY367" s="1">
        <f>IF(I367=CY$6,1,0)</f>
        <v>0</v>
      </c>
      <c r="CZ367" s="1">
        <f>IF(J367=CZ$6,1,0)</f>
        <v>0</v>
      </c>
      <c r="DA367" s="1">
        <f>IF(K367=DA$6,1,0)</f>
        <v>0</v>
      </c>
      <c r="DB367" s="1">
        <f>IF(L367=DB$6,1,0)</f>
        <v>0</v>
      </c>
      <c r="DC367" s="1">
        <f>IF(M367=DC$6,1,0)</f>
        <v>0</v>
      </c>
      <c r="DD367" s="1">
        <f>IF(N367=DD$6,1,0)</f>
        <v>0</v>
      </c>
      <c r="DE367" s="1">
        <f>IF(O367=DE$6,1,0)</f>
        <v>0</v>
      </c>
      <c r="DF367" s="1">
        <f>IF(B367=DF$6,1,0)</f>
        <v>0</v>
      </c>
      <c r="DG367" s="1">
        <f>IF(C367=DG$6,1,0)</f>
        <v>0</v>
      </c>
      <c r="DH367" s="1">
        <f>IF(D367=DH$6,1,0)</f>
        <v>0</v>
      </c>
      <c r="DI367" s="1">
        <f>IF(E367=DI$6,1,0)</f>
        <v>0</v>
      </c>
      <c r="DJ367" s="1">
        <f>IF(F367=DJ$6,1,0)</f>
        <v>0</v>
      </c>
      <c r="DK367" s="1">
        <f>IF(G367=DK$6,1,0)</f>
        <v>0</v>
      </c>
      <c r="DL367" s="1">
        <f>IF(H367=DL$6,1,0)</f>
        <v>0</v>
      </c>
      <c r="DM367" s="1">
        <f>IF(I367=DM$6,1,0)</f>
        <v>0</v>
      </c>
      <c r="DN367" s="1">
        <f>IF(J367=DN$6,1,0)</f>
        <v>0</v>
      </c>
      <c r="DO367" s="1">
        <f>IF(K367=DO$6,1,0)</f>
        <v>0</v>
      </c>
      <c r="DP367" s="1">
        <f>IF(L367=DP$6,1,0)</f>
        <v>0</v>
      </c>
      <c r="DQ367" s="1">
        <f>IF(M367=DQ$6,1,0)</f>
        <v>0</v>
      </c>
      <c r="DR367" s="1">
        <f>IF(N367=DR$6,1,0)</f>
        <v>0</v>
      </c>
      <c r="DS367" s="1">
        <f>IF(O367=DS$6,1,0)</f>
        <v>0</v>
      </c>
      <c r="DT367" s="1">
        <f>SUM(BP367:CC367)/2</f>
        <v>0</v>
      </c>
      <c r="DU367" s="1">
        <f>SUM(CD367:CQ367)/2</f>
        <v>0</v>
      </c>
      <c r="DV367" s="1">
        <f>SUM(CR367:DE367)/2</f>
        <v>0</v>
      </c>
      <c r="DW367" s="1">
        <f>SUM(DF367:DS367)/2</f>
        <v>0</v>
      </c>
    </row>
  </sheetData>
  <sheetProtection sheet="1" objects="1" scenarios="1"/>
  <mergeCells count="1234">
    <mergeCell ref="B1:O1"/>
    <mergeCell ref="J364:K364"/>
    <mergeCell ref="L364:M364"/>
    <mergeCell ref="N364:O364"/>
    <mergeCell ref="B366:C366"/>
    <mergeCell ref="D366:E366"/>
    <mergeCell ref="F366:G366"/>
    <mergeCell ref="H366:I366"/>
    <mergeCell ref="J366:K366"/>
    <mergeCell ref="L366:M366"/>
    <mergeCell ref="N366:O366"/>
    <mergeCell ref="B364:C364"/>
    <mergeCell ref="D364:E364"/>
    <mergeCell ref="F364:G364"/>
    <mergeCell ref="H364:I364"/>
    <mergeCell ref="J360:K360"/>
    <mergeCell ref="L360:M360"/>
    <mergeCell ref="N360:O360"/>
    <mergeCell ref="B362:C362"/>
    <mergeCell ref="D362:E362"/>
    <mergeCell ref="F362:G362"/>
    <mergeCell ref="H362:I362"/>
    <mergeCell ref="J362:K362"/>
    <mergeCell ref="L362:M362"/>
    <mergeCell ref="N362:O362"/>
    <mergeCell ref="B360:C360"/>
    <mergeCell ref="D360:E360"/>
    <mergeCell ref="F360:G360"/>
    <mergeCell ref="H360:I360"/>
    <mergeCell ref="J356:K356"/>
    <mergeCell ref="L356:M356"/>
    <mergeCell ref="N356:O356"/>
    <mergeCell ref="B358:C358"/>
    <mergeCell ref="D358:E358"/>
    <mergeCell ref="F358:G358"/>
    <mergeCell ref="H358:I358"/>
    <mergeCell ref="J358:K358"/>
    <mergeCell ref="L358:M358"/>
    <mergeCell ref="N358:O358"/>
    <mergeCell ref="B356:C356"/>
    <mergeCell ref="D356:E356"/>
    <mergeCell ref="F356:G356"/>
    <mergeCell ref="H356:I356"/>
    <mergeCell ref="B353:O353"/>
    <mergeCell ref="B354:O354"/>
    <mergeCell ref="B355:C355"/>
    <mergeCell ref="D355:E355"/>
    <mergeCell ref="F355:G355"/>
    <mergeCell ref="H355:I355"/>
    <mergeCell ref="J355:K355"/>
    <mergeCell ref="L355:M355"/>
    <mergeCell ref="N355:O355"/>
    <mergeCell ref="J349:K349"/>
    <mergeCell ref="L349:M349"/>
    <mergeCell ref="N349:O349"/>
    <mergeCell ref="B351:C351"/>
    <mergeCell ref="D351:E351"/>
    <mergeCell ref="F351:G351"/>
    <mergeCell ref="H351:I351"/>
    <mergeCell ref="J351:K351"/>
    <mergeCell ref="L351:M351"/>
    <mergeCell ref="N351:O351"/>
    <mergeCell ref="B349:C349"/>
    <mergeCell ref="D349:E349"/>
    <mergeCell ref="F349:G349"/>
    <mergeCell ref="H349:I349"/>
    <mergeCell ref="J345:K345"/>
    <mergeCell ref="L345:M345"/>
    <mergeCell ref="N345:O345"/>
    <mergeCell ref="B347:C347"/>
    <mergeCell ref="D347:E347"/>
    <mergeCell ref="F347:G347"/>
    <mergeCell ref="H347:I347"/>
    <mergeCell ref="J347:K347"/>
    <mergeCell ref="L347:M347"/>
    <mergeCell ref="N347:O347"/>
    <mergeCell ref="B345:C345"/>
    <mergeCell ref="D345:E345"/>
    <mergeCell ref="F345:G345"/>
    <mergeCell ref="H345:I345"/>
    <mergeCell ref="J341:K341"/>
    <mergeCell ref="L341:M341"/>
    <mergeCell ref="N341:O341"/>
    <mergeCell ref="B343:C343"/>
    <mergeCell ref="D343:E343"/>
    <mergeCell ref="F343:G343"/>
    <mergeCell ref="H343:I343"/>
    <mergeCell ref="J343:K343"/>
    <mergeCell ref="L343:M343"/>
    <mergeCell ref="N343:O343"/>
    <mergeCell ref="B341:C341"/>
    <mergeCell ref="D341:E341"/>
    <mergeCell ref="F341:G341"/>
    <mergeCell ref="H341:I341"/>
    <mergeCell ref="B338:O338"/>
    <mergeCell ref="B339:O339"/>
    <mergeCell ref="B340:C340"/>
    <mergeCell ref="D340:E340"/>
    <mergeCell ref="F340:G340"/>
    <mergeCell ref="H340:I340"/>
    <mergeCell ref="J340:K340"/>
    <mergeCell ref="L340:M340"/>
    <mergeCell ref="N340:O340"/>
    <mergeCell ref="J334:K334"/>
    <mergeCell ref="L334:M334"/>
    <mergeCell ref="N334:O334"/>
    <mergeCell ref="B336:C336"/>
    <mergeCell ref="D336:E336"/>
    <mergeCell ref="F336:G336"/>
    <mergeCell ref="H336:I336"/>
    <mergeCell ref="J336:K336"/>
    <mergeCell ref="L336:M336"/>
    <mergeCell ref="N336:O336"/>
    <mergeCell ref="B334:C334"/>
    <mergeCell ref="D334:E334"/>
    <mergeCell ref="F334:G334"/>
    <mergeCell ref="H334:I334"/>
    <mergeCell ref="J330:K330"/>
    <mergeCell ref="L330:M330"/>
    <mergeCell ref="N330:O330"/>
    <mergeCell ref="B332:C332"/>
    <mergeCell ref="D332:E332"/>
    <mergeCell ref="F332:G332"/>
    <mergeCell ref="H332:I332"/>
    <mergeCell ref="J332:K332"/>
    <mergeCell ref="L332:M332"/>
    <mergeCell ref="N332:O332"/>
    <mergeCell ref="B330:C330"/>
    <mergeCell ref="D330:E330"/>
    <mergeCell ref="F330:G330"/>
    <mergeCell ref="H330:I330"/>
    <mergeCell ref="J326:K326"/>
    <mergeCell ref="L326:M326"/>
    <mergeCell ref="N326:O326"/>
    <mergeCell ref="B328:C328"/>
    <mergeCell ref="D328:E328"/>
    <mergeCell ref="F328:G328"/>
    <mergeCell ref="H328:I328"/>
    <mergeCell ref="J328:K328"/>
    <mergeCell ref="L328:M328"/>
    <mergeCell ref="N328:O328"/>
    <mergeCell ref="B326:C326"/>
    <mergeCell ref="D326:E326"/>
    <mergeCell ref="F326:G326"/>
    <mergeCell ref="H326:I326"/>
    <mergeCell ref="B323:O323"/>
    <mergeCell ref="B324:O324"/>
    <mergeCell ref="B325:C325"/>
    <mergeCell ref="D325:E325"/>
    <mergeCell ref="F325:G325"/>
    <mergeCell ref="H325:I325"/>
    <mergeCell ref="J325:K325"/>
    <mergeCell ref="L325:M325"/>
    <mergeCell ref="N325:O325"/>
    <mergeCell ref="J319:K319"/>
    <mergeCell ref="L319:M319"/>
    <mergeCell ref="N319:O319"/>
    <mergeCell ref="B321:C321"/>
    <mergeCell ref="D321:E321"/>
    <mergeCell ref="F321:G321"/>
    <mergeCell ref="H321:I321"/>
    <mergeCell ref="J321:K321"/>
    <mergeCell ref="L321:M321"/>
    <mergeCell ref="N321:O321"/>
    <mergeCell ref="B319:C319"/>
    <mergeCell ref="D319:E319"/>
    <mergeCell ref="F319:G319"/>
    <mergeCell ref="H319:I319"/>
    <mergeCell ref="J315:K315"/>
    <mergeCell ref="L315:M315"/>
    <mergeCell ref="N315:O315"/>
    <mergeCell ref="B317:C317"/>
    <mergeCell ref="D317:E317"/>
    <mergeCell ref="F317:G317"/>
    <mergeCell ref="H317:I317"/>
    <mergeCell ref="J317:K317"/>
    <mergeCell ref="L317:M317"/>
    <mergeCell ref="N317:O317"/>
    <mergeCell ref="B315:C315"/>
    <mergeCell ref="D315:E315"/>
    <mergeCell ref="F315:G315"/>
    <mergeCell ref="H315:I315"/>
    <mergeCell ref="J311:K311"/>
    <mergeCell ref="L311:M311"/>
    <mergeCell ref="N311:O311"/>
    <mergeCell ref="B313:C313"/>
    <mergeCell ref="D313:E313"/>
    <mergeCell ref="F313:G313"/>
    <mergeCell ref="H313:I313"/>
    <mergeCell ref="J313:K313"/>
    <mergeCell ref="L313:M313"/>
    <mergeCell ref="N313:O313"/>
    <mergeCell ref="B311:C311"/>
    <mergeCell ref="D311:E311"/>
    <mergeCell ref="F311:G311"/>
    <mergeCell ref="H311:I311"/>
    <mergeCell ref="B308:O308"/>
    <mergeCell ref="B309:O309"/>
    <mergeCell ref="B310:C310"/>
    <mergeCell ref="D310:E310"/>
    <mergeCell ref="F310:G310"/>
    <mergeCell ref="H310:I310"/>
    <mergeCell ref="J310:K310"/>
    <mergeCell ref="L310:M310"/>
    <mergeCell ref="N310:O310"/>
    <mergeCell ref="J304:K304"/>
    <mergeCell ref="L304:M304"/>
    <mergeCell ref="N304:O304"/>
    <mergeCell ref="B306:C306"/>
    <mergeCell ref="D306:E306"/>
    <mergeCell ref="F306:G306"/>
    <mergeCell ref="H306:I306"/>
    <mergeCell ref="J306:K306"/>
    <mergeCell ref="L306:M306"/>
    <mergeCell ref="N306:O306"/>
    <mergeCell ref="B304:C304"/>
    <mergeCell ref="D304:E304"/>
    <mergeCell ref="F304:G304"/>
    <mergeCell ref="H304:I304"/>
    <mergeCell ref="J300:K300"/>
    <mergeCell ref="L300:M300"/>
    <mergeCell ref="N300:O300"/>
    <mergeCell ref="B302:C302"/>
    <mergeCell ref="D302:E302"/>
    <mergeCell ref="F302:G302"/>
    <mergeCell ref="H302:I302"/>
    <mergeCell ref="J302:K302"/>
    <mergeCell ref="L302:M302"/>
    <mergeCell ref="N302:O302"/>
    <mergeCell ref="B300:C300"/>
    <mergeCell ref="D300:E300"/>
    <mergeCell ref="F300:G300"/>
    <mergeCell ref="H300:I300"/>
    <mergeCell ref="J296:K296"/>
    <mergeCell ref="L296:M296"/>
    <mergeCell ref="N296:O296"/>
    <mergeCell ref="B298:C298"/>
    <mergeCell ref="D298:E298"/>
    <mergeCell ref="F298:G298"/>
    <mergeCell ref="H298:I298"/>
    <mergeCell ref="J298:K298"/>
    <mergeCell ref="L298:M298"/>
    <mergeCell ref="N298:O298"/>
    <mergeCell ref="B296:C296"/>
    <mergeCell ref="D296:E296"/>
    <mergeCell ref="F296:G296"/>
    <mergeCell ref="H296:I296"/>
    <mergeCell ref="B293:O293"/>
    <mergeCell ref="B294:O294"/>
    <mergeCell ref="B295:C295"/>
    <mergeCell ref="D295:E295"/>
    <mergeCell ref="F295:G295"/>
    <mergeCell ref="H295:I295"/>
    <mergeCell ref="J295:K295"/>
    <mergeCell ref="L295:M295"/>
    <mergeCell ref="N295:O295"/>
    <mergeCell ref="J289:K289"/>
    <mergeCell ref="L289:M289"/>
    <mergeCell ref="N289:O289"/>
    <mergeCell ref="B291:C291"/>
    <mergeCell ref="D291:E291"/>
    <mergeCell ref="F291:G291"/>
    <mergeCell ref="H291:I291"/>
    <mergeCell ref="J291:K291"/>
    <mergeCell ref="L291:M291"/>
    <mergeCell ref="N291:O291"/>
    <mergeCell ref="B289:C289"/>
    <mergeCell ref="D289:E289"/>
    <mergeCell ref="F289:G289"/>
    <mergeCell ref="H289:I289"/>
    <mergeCell ref="J285:K285"/>
    <mergeCell ref="L285:M285"/>
    <mergeCell ref="N285:O285"/>
    <mergeCell ref="B287:C287"/>
    <mergeCell ref="D287:E287"/>
    <mergeCell ref="F287:G287"/>
    <mergeCell ref="H287:I287"/>
    <mergeCell ref="J287:K287"/>
    <mergeCell ref="L287:M287"/>
    <mergeCell ref="N287:O287"/>
    <mergeCell ref="B285:C285"/>
    <mergeCell ref="D285:E285"/>
    <mergeCell ref="F285:G285"/>
    <mergeCell ref="H285:I285"/>
    <mergeCell ref="J281:K281"/>
    <mergeCell ref="L281:M281"/>
    <mergeCell ref="N281:O281"/>
    <mergeCell ref="B283:C283"/>
    <mergeCell ref="D283:E283"/>
    <mergeCell ref="F283:G283"/>
    <mergeCell ref="H283:I283"/>
    <mergeCell ref="J283:K283"/>
    <mergeCell ref="L283:M283"/>
    <mergeCell ref="N283:O283"/>
    <mergeCell ref="B281:C281"/>
    <mergeCell ref="D281:E281"/>
    <mergeCell ref="F281:G281"/>
    <mergeCell ref="H281:I281"/>
    <mergeCell ref="B278:O278"/>
    <mergeCell ref="B279:O279"/>
    <mergeCell ref="B280:C280"/>
    <mergeCell ref="D280:E280"/>
    <mergeCell ref="F280:G280"/>
    <mergeCell ref="H280:I280"/>
    <mergeCell ref="J280:K280"/>
    <mergeCell ref="L280:M280"/>
    <mergeCell ref="N280:O280"/>
    <mergeCell ref="J274:K274"/>
    <mergeCell ref="L274:M274"/>
    <mergeCell ref="N274:O274"/>
    <mergeCell ref="B276:C276"/>
    <mergeCell ref="D276:E276"/>
    <mergeCell ref="F276:G276"/>
    <mergeCell ref="H276:I276"/>
    <mergeCell ref="J276:K276"/>
    <mergeCell ref="L276:M276"/>
    <mergeCell ref="N276:O276"/>
    <mergeCell ref="B274:C274"/>
    <mergeCell ref="D274:E274"/>
    <mergeCell ref="F274:G274"/>
    <mergeCell ref="H274:I274"/>
    <mergeCell ref="J270:K270"/>
    <mergeCell ref="L270:M270"/>
    <mergeCell ref="N270:O270"/>
    <mergeCell ref="B272:C272"/>
    <mergeCell ref="D272:E272"/>
    <mergeCell ref="F272:G272"/>
    <mergeCell ref="H272:I272"/>
    <mergeCell ref="J272:K272"/>
    <mergeCell ref="L272:M272"/>
    <mergeCell ref="N272:O272"/>
    <mergeCell ref="B270:C270"/>
    <mergeCell ref="D270:E270"/>
    <mergeCell ref="F270:G270"/>
    <mergeCell ref="H270:I270"/>
    <mergeCell ref="J266:K266"/>
    <mergeCell ref="L266:M266"/>
    <mergeCell ref="N266:O266"/>
    <mergeCell ref="B268:C268"/>
    <mergeCell ref="D268:E268"/>
    <mergeCell ref="F268:G268"/>
    <mergeCell ref="H268:I268"/>
    <mergeCell ref="J268:K268"/>
    <mergeCell ref="L268:M268"/>
    <mergeCell ref="N268:O268"/>
    <mergeCell ref="B266:C266"/>
    <mergeCell ref="D266:E266"/>
    <mergeCell ref="F266:G266"/>
    <mergeCell ref="H266:I266"/>
    <mergeCell ref="B263:O263"/>
    <mergeCell ref="B264:O264"/>
    <mergeCell ref="B265:C265"/>
    <mergeCell ref="D265:E265"/>
    <mergeCell ref="F265:G265"/>
    <mergeCell ref="H265:I265"/>
    <mergeCell ref="J265:K265"/>
    <mergeCell ref="L265:M265"/>
    <mergeCell ref="N265:O265"/>
    <mergeCell ref="J259:K259"/>
    <mergeCell ref="L259:M259"/>
    <mergeCell ref="N259:O259"/>
    <mergeCell ref="B261:C261"/>
    <mergeCell ref="D261:E261"/>
    <mergeCell ref="F261:G261"/>
    <mergeCell ref="H261:I261"/>
    <mergeCell ref="J261:K261"/>
    <mergeCell ref="L261:M261"/>
    <mergeCell ref="N261:O261"/>
    <mergeCell ref="B259:C259"/>
    <mergeCell ref="D259:E259"/>
    <mergeCell ref="F259:G259"/>
    <mergeCell ref="H259:I259"/>
    <mergeCell ref="J255:K255"/>
    <mergeCell ref="L255:M255"/>
    <mergeCell ref="N255:O255"/>
    <mergeCell ref="B257:C257"/>
    <mergeCell ref="D257:E257"/>
    <mergeCell ref="F257:G257"/>
    <mergeCell ref="H257:I257"/>
    <mergeCell ref="J257:K257"/>
    <mergeCell ref="L257:M257"/>
    <mergeCell ref="N257:O257"/>
    <mergeCell ref="B255:C255"/>
    <mergeCell ref="D255:E255"/>
    <mergeCell ref="F255:G255"/>
    <mergeCell ref="H255:I255"/>
    <mergeCell ref="J251:K251"/>
    <mergeCell ref="L251:M251"/>
    <mergeCell ref="N251:O251"/>
    <mergeCell ref="B253:C253"/>
    <mergeCell ref="D253:E253"/>
    <mergeCell ref="F253:G253"/>
    <mergeCell ref="H253:I253"/>
    <mergeCell ref="J253:K253"/>
    <mergeCell ref="L253:M253"/>
    <mergeCell ref="N253:O253"/>
    <mergeCell ref="B251:C251"/>
    <mergeCell ref="D251:E251"/>
    <mergeCell ref="F251:G251"/>
    <mergeCell ref="H251:I251"/>
    <mergeCell ref="B248:O248"/>
    <mergeCell ref="B249:O249"/>
    <mergeCell ref="B250:C250"/>
    <mergeCell ref="D250:E250"/>
    <mergeCell ref="F250:G250"/>
    <mergeCell ref="H250:I250"/>
    <mergeCell ref="J250:K250"/>
    <mergeCell ref="L250:M250"/>
    <mergeCell ref="N250:O250"/>
    <mergeCell ref="J244:K244"/>
    <mergeCell ref="L244:M244"/>
    <mergeCell ref="N244:O244"/>
    <mergeCell ref="B246:C246"/>
    <mergeCell ref="D246:E246"/>
    <mergeCell ref="F246:G246"/>
    <mergeCell ref="H246:I246"/>
    <mergeCell ref="J246:K246"/>
    <mergeCell ref="L246:M246"/>
    <mergeCell ref="N246:O246"/>
    <mergeCell ref="B244:C244"/>
    <mergeCell ref="D244:E244"/>
    <mergeCell ref="F244:G244"/>
    <mergeCell ref="H244:I244"/>
    <mergeCell ref="J240:K240"/>
    <mergeCell ref="L240:M240"/>
    <mergeCell ref="N240:O240"/>
    <mergeCell ref="B242:C242"/>
    <mergeCell ref="D242:E242"/>
    <mergeCell ref="F242:G242"/>
    <mergeCell ref="H242:I242"/>
    <mergeCell ref="J242:K242"/>
    <mergeCell ref="L242:M242"/>
    <mergeCell ref="N242:O242"/>
    <mergeCell ref="B240:C240"/>
    <mergeCell ref="D240:E240"/>
    <mergeCell ref="F240:G240"/>
    <mergeCell ref="H240:I240"/>
    <mergeCell ref="J236:K236"/>
    <mergeCell ref="L236:M236"/>
    <mergeCell ref="N236:O236"/>
    <mergeCell ref="B238:C238"/>
    <mergeCell ref="D238:E238"/>
    <mergeCell ref="F238:G238"/>
    <mergeCell ref="H238:I238"/>
    <mergeCell ref="J238:K238"/>
    <mergeCell ref="L238:M238"/>
    <mergeCell ref="N238:O238"/>
    <mergeCell ref="B236:C236"/>
    <mergeCell ref="D236:E236"/>
    <mergeCell ref="F236:G236"/>
    <mergeCell ref="H236:I236"/>
    <mergeCell ref="B233:O233"/>
    <mergeCell ref="B234:O234"/>
    <mergeCell ref="B235:C235"/>
    <mergeCell ref="D235:E235"/>
    <mergeCell ref="F235:G235"/>
    <mergeCell ref="H235:I235"/>
    <mergeCell ref="J235:K235"/>
    <mergeCell ref="L235:M235"/>
    <mergeCell ref="N235:O235"/>
    <mergeCell ref="J229:K229"/>
    <mergeCell ref="L229:M229"/>
    <mergeCell ref="N229:O229"/>
    <mergeCell ref="B231:C231"/>
    <mergeCell ref="D231:E231"/>
    <mergeCell ref="F231:G231"/>
    <mergeCell ref="H231:I231"/>
    <mergeCell ref="J231:K231"/>
    <mergeCell ref="L231:M231"/>
    <mergeCell ref="N231:O231"/>
    <mergeCell ref="B229:C229"/>
    <mergeCell ref="D229:E229"/>
    <mergeCell ref="F229:G229"/>
    <mergeCell ref="H229:I229"/>
    <mergeCell ref="J225:K225"/>
    <mergeCell ref="L225:M225"/>
    <mergeCell ref="N225:O225"/>
    <mergeCell ref="B227:C227"/>
    <mergeCell ref="D227:E227"/>
    <mergeCell ref="F227:G227"/>
    <mergeCell ref="H227:I227"/>
    <mergeCell ref="J227:K227"/>
    <mergeCell ref="L227:M227"/>
    <mergeCell ref="N227:O227"/>
    <mergeCell ref="B225:C225"/>
    <mergeCell ref="D225:E225"/>
    <mergeCell ref="F225:G225"/>
    <mergeCell ref="H225:I225"/>
    <mergeCell ref="J221:K221"/>
    <mergeCell ref="L221:M221"/>
    <mergeCell ref="N221:O221"/>
    <mergeCell ref="B223:C223"/>
    <mergeCell ref="D223:E223"/>
    <mergeCell ref="F223:G223"/>
    <mergeCell ref="H223:I223"/>
    <mergeCell ref="J223:K223"/>
    <mergeCell ref="L223:M223"/>
    <mergeCell ref="N223:O223"/>
    <mergeCell ref="B221:C221"/>
    <mergeCell ref="D221:E221"/>
    <mergeCell ref="F221:G221"/>
    <mergeCell ref="H221:I221"/>
    <mergeCell ref="B218:O218"/>
    <mergeCell ref="B219:O219"/>
    <mergeCell ref="B220:C220"/>
    <mergeCell ref="D220:E220"/>
    <mergeCell ref="F220:G220"/>
    <mergeCell ref="H220:I220"/>
    <mergeCell ref="J220:K220"/>
    <mergeCell ref="L220:M220"/>
    <mergeCell ref="N220:O220"/>
    <mergeCell ref="J214:K214"/>
    <mergeCell ref="L214:M214"/>
    <mergeCell ref="N214:O214"/>
    <mergeCell ref="B216:C216"/>
    <mergeCell ref="D216:E216"/>
    <mergeCell ref="F216:G216"/>
    <mergeCell ref="H216:I216"/>
    <mergeCell ref="J216:K216"/>
    <mergeCell ref="L216:M216"/>
    <mergeCell ref="N216:O216"/>
    <mergeCell ref="B214:C214"/>
    <mergeCell ref="D214:E214"/>
    <mergeCell ref="F214:G214"/>
    <mergeCell ref="H214:I214"/>
    <mergeCell ref="J210:K210"/>
    <mergeCell ref="L210:M210"/>
    <mergeCell ref="N210:O210"/>
    <mergeCell ref="B212:C212"/>
    <mergeCell ref="D212:E212"/>
    <mergeCell ref="F212:G212"/>
    <mergeCell ref="H212:I212"/>
    <mergeCell ref="J212:K212"/>
    <mergeCell ref="L212:M212"/>
    <mergeCell ref="N212:O212"/>
    <mergeCell ref="B210:C210"/>
    <mergeCell ref="D210:E210"/>
    <mergeCell ref="F210:G210"/>
    <mergeCell ref="H210:I210"/>
    <mergeCell ref="J206:K206"/>
    <mergeCell ref="L206:M206"/>
    <mergeCell ref="N206:O206"/>
    <mergeCell ref="B208:C208"/>
    <mergeCell ref="D208:E208"/>
    <mergeCell ref="F208:G208"/>
    <mergeCell ref="H208:I208"/>
    <mergeCell ref="J208:K208"/>
    <mergeCell ref="L208:M208"/>
    <mergeCell ref="N208:O208"/>
    <mergeCell ref="B206:C206"/>
    <mergeCell ref="D206:E206"/>
    <mergeCell ref="F206:G206"/>
    <mergeCell ref="H206:I206"/>
    <mergeCell ref="B203:O203"/>
    <mergeCell ref="B204:O204"/>
    <mergeCell ref="B205:C205"/>
    <mergeCell ref="D205:E205"/>
    <mergeCell ref="F205:G205"/>
    <mergeCell ref="H205:I205"/>
    <mergeCell ref="J205:K205"/>
    <mergeCell ref="L205:M205"/>
    <mergeCell ref="N205:O205"/>
    <mergeCell ref="B13:C13"/>
    <mergeCell ref="D13:E13"/>
    <mergeCell ref="B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3:K13"/>
    <mergeCell ref="L13:M13"/>
    <mergeCell ref="L11:M11"/>
    <mergeCell ref="N11:O11"/>
    <mergeCell ref="J11:K11"/>
    <mergeCell ref="N13:O13"/>
    <mergeCell ref="B15:C15"/>
    <mergeCell ref="D15:E15"/>
    <mergeCell ref="F15:G15"/>
    <mergeCell ref="H15:I15"/>
    <mergeCell ref="J15:K15"/>
    <mergeCell ref="L15:M15"/>
    <mergeCell ref="N15:O15"/>
    <mergeCell ref="F13:G13"/>
    <mergeCell ref="H13:I13"/>
    <mergeCell ref="B17:C17"/>
    <mergeCell ref="D17:E17"/>
    <mergeCell ref="F17:G17"/>
    <mergeCell ref="H17:I17"/>
    <mergeCell ref="J17:K17"/>
    <mergeCell ref="L17:M17"/>
    <mergeCell ref="N17:O17"/>
    <mergeCell ref="B19:C19"/>
    <mergeCell ref="D19:E19"/>
    <mergeCell ref="F19:G19"/>
    <mergeCell ref="H19:I19"/>
    <mergeCell ref="J19:K19"/>
    <mergeCell ref="L19:M19"/>
    <mergeCell ref="N19:O19"/>
    <mergeCell ref="J21:K21"/>
    <mergeCell ref="L21:M21"/>
    <mergeCell ref="N21:O21"/>
    <mergeCell ref="B24:O24"/>
    <mergeCell ref="B21:C21"/>
    <mergeCell ref="D21:E21"/>
    <mergeCell ref="F21:G21"/>
    <mergeCell ref="H21:I21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N28:O28"/>
    <mergeCell ref="B30:C30"/>
    <mergeCell ref="D30:E30"/>
    <mergeCell ref="F30:G30"/>
    <mergeCell ref="H30:I30"/>
    <mergeCell ref="J30:K30"/>
    <mergeCell ref="L30:M30"/>
    <mergeCell ref="N30:O30"/>
    <mergeCell ref="B28:C28"/>
    <mergeCell ref="D28:E28"/>
    <mergeCell ref="F32:G32"/>
    <mergeCell ref="H32:I32"/>
    <mergeCell ref="J28:K28"/>
    <mergeCell ref="L28:M28"/>
    <mergeCell ref="F28:G28"/>
    <mergeCell ref="H28:I28"/>
    <mergeCell ref="N32:O32"/>
    <mergeCell ref="B34:C34"/>
    <mergeCell ref="D34:E34"/>
    <mergeCell ref="F34:G34"/>
    <mergeCell ref="H34:I34"/>
    <mergeCell ref="J34:K34"/>
    <mergeCell ref="L34:M34"/>
    <mergeCell ref="N34:O34"/>
    <mergeCell ref="B32:C32"/>
    <mergeCell ref="D32:E32"/>
    <mergeCell ref="J36:K36"/>
    <mergeCell ref="L36:M36"/>
    <mergeCell ref="N36:O36"/>
    <mergeCell ref="B23:O23"/>
    <mergeCell ref="B36:C36"/>
    <mergeCell ref="D36:E36"/>
    <mergeCell ref="F36:G36"/>
    <mergeCell ref="H36:I36"/>
    <mergeCell ref="J32:K32"/>
    <mergeCell ref="L32:M32"/>
    <mergeCell ref="B38:O38"/>
    <mergeCell ref="B39:O39"/>
    <mergeCell ref="B40:C40"/>
    <mergeCell ref="D40:E40"/>
    <mergeCell ref="F40:G40"/>
    <mergeCell ref="H40:I40"/>
    <mergeCell ref="J40:K40"/>
    <mergeCell ref="L40:M40"/>
    <mergeCell ref="N40:O40"/>
    <mergeCell ref="B41:C41"/>
    <mergeCell ref="D41:E41"/>
    <mergeCell ref="F41:G41"/>
    <mergeCell ref="H41:I41"/>
    <mergeCell ref="J41:K41"/>
    <mergeCell ref="L41:M41"/>
    <mergeCell ref="N41:O41"/>
    <mergeCell ref="B43:C43"/>
    <mergeCell ref="D43:E43"/>
    <mergeCell ref="F43:G43"/>
    <mergeCell ref="H43:I43"/>
    <mergeCell ref="J43:K43"/>
    <mergeCell ref="L43:M43"/>
    <mergeCell ref="N43:O43"/>
    <mergeCell ref="B45:C45"/>
    <mergeCell ref="D45:E45"/>
    <mergeCell ref="F45:G45"/>
    <mergeCell ref="H45:I45"/>
    <mergeCell ref="J45:K45"/>
    <mergeCell ref="L45:M45"/>
    <mergeCell ref="N45:O45"/>
    <mergeCell ref="B47:C47"/>
    <mergeCell ref="D47:E47"/>
    <mergeCell ref="F47:G47"/>
    <mergeCell ref="H47:I47"/>
    <mergeCell ref="J47:K47"/>
    <mergeCell ref="L47:M47"/>
    <mergeCell ref="N47:O47"/>
    <mergeCell ref="B49:C49"/>
    <mergeCell ref="D49:E49"/>
    <mergeCell ref="F49:G49"/>
    <mergeCell ref="H49:I49"/>
    <mergeCell ref="J49:K49"/>
    <mergeCell ref="L49:M49"/>
    <mergeCell ref="N49:O49"/>
    <mergeCell ref="B51:C51"/>
    <mergeCell ref="D51:E51"/>
    <mergeCell ref="F51:G51"/>
    <mergeCell ref="H51:I51"/>
    <mergeCell ref="J51:K51"/>
    <mergeCell ref="L51:M51"/>
    <mergeCell ref="N51:O51"/>
    <mergeCell ref="B53:O53"/>
    <mergeCell ref="B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8:C58"/>
    <mergeCell ref="D58:E58"/>
    <mergeCell ref="F58:G58"/>
    <mergeCell ref="H58:I58"/>
    <mergeCell ref="J58:K58"/>
    <mergeCell ref="L58:M58"/>
    <mergeCell ref="N58:O58"/>
    <mergeCell ref="B60:C60"/>
    <mergeCell ref="D60:E60"/>
    <mergeCell ref="F60:G60"/>
    <mergeCell ref="H60:I60"/>
    <mergeCell ref="J60:K60"/>
    <mergeCell ref="L60:M60"/>
    <mergeCell ref="N60:O60"/>
    <mergeCell ref="B62:C62"/>
    <mergeCell ref="D62:E62"/>
    <mergeCell ref="F62:G62"/>
    <mergeCell ref="H62:I62"/>
    <mergeCell ref="J62:K62"/>
    <mergeCell ref="L62:M62"/>
    <mergeCell ref="N62:O62"/>
    <mergeCell ref="B64:C64"/>
    <mergeCell ref="D64:E64"/>
    <mergeCell ref="F64:G64"/>
    <mergeCell ref="H64:I64"/>
    <mergeCell ref="J64:K64"/>
    <mergeCell ref="L64:M64"/>
    <mergeCell ref="N64:O64"/>
    <mergeCell ref="B66:C66"/>
    <mergeCell ref="D66:E66"/>
    <mergeCell ref="F66:G66"/>
    <mergeCell ref="H66:I66"/>
    <mergeCell ref="J66:K66"/>
    <mergeCell ref="L66:M66"/>
    <mergeCell ref="N66:O66"/>
    <mergeCell ref="B68:O68"/>
    <mergeCell ref="B69:O69"/>
    <mergeCell ref="B70:C70"/>
    <mergeCell ref="D70:E70"/>
    <mergeCell ref="F70:G70"/>
    <mergeCell ref="H70:I70"/>
    <mergeCell ref="J70:K70"/>
    <mergeCell ref="L70:M70"/>
    <mergeCell ref="N70:O70"/>
    <mergeCell ref="B71:C71"/>
    <mergeCell ref="D71:E71"/>
    <mergeCell ref="F71:G71"/>
    <mergeCell ref="H71:I71"/>
    <mergeCell ref="J71:K71"/>
    <mergeCell ref="L71:M71"/>
    <mergeCell ref="N71:O71"/>
    <mergeCell ref="B73:C73"/>
    <mergeCell ref="D73:E73"/>
    <mergeCell ref="F73:G73"/>
    <mergeCell ref="H73:I73"/>
    <mergeCell ref="J73:K73"/>
    <mergeCell ref="L73:M73"/>
    <mergeCell ref="N73:O73"/>
    <mergeCell ref="B75:C75"/>
    <mergeCell ref="D75:E75"/>
    <mergeCell ref="F75:G75"/>
    <mergeCell ref="H75:I75"/>
    <mergeCell ref="J75:K75"/>
    <mergeCell ref="L75:M75"/>
    <mergeCell ref="N75:O75"/>
    <mergeCell ref="B77:C77"/>
    <mergeCell ref="D77:E77"/>
    <mergeCell ref="F77:G77"/>
    <mergeCell ref="H77:I77"/>
    <mergeCell ref="J77:K77"/>
    <mergeCell ref="L77:M77"/>
    <mergeCell ref="N77:O77"/>
    <mergeCell ref="B79:C79"/>
    <mergeCell ref="D79:E79"/>
    <mergeCell ref="F79:G79"/>
    <mergeCell ref="H79:I79"/>
    <mergeCell ref="J79:K79"/>
    <mergeCell ref="L79:M79"/>
    <mergeCell ref="N79:O79"/>
    <mergeCell ref="B81:C81"/>
    <mergeCell ref="D81:E81"/>
    <mergeCell ref="F81:G81"/>
    <mergeCell ref="H81:I81"/>
    <mergeCell ref="J81:K81"/>
    <mergeCell ref="L81:M81"/>
    <mergeCell ref="N81:O81"/>
    <mergeCell ref="B83:O83"/>
    <mergeCell ref="B84:O84"/>
    <mergeCell ref="B85:C85"/>
    <mergeCell ref="D85:E85"/>
    <mergeCell ref="F85:G85"/>
    <mergeCell ref="H85:I85"/>
    <mergeCell ref="J85:K85"/>
    <mergeCell ref="L85:M85"/>
    <mergeCell ref="N85:O85"/>
    <mergeCell ref="B86:C86"/>
    <mergeCell ref="D86:E86"/>
    <mergeCell ref="F86:G86"/>
    <mergeCell ref="H86:I86"/>
    <mergeCell ref="J86:K86"/>
    <mergeCell ref="L86:M86"/>
    <mergeCell ref="N86:O86"/>
    <mergeCell ref="B88:C88"/>
    <mergeCell ref="D88:E88"/>
    <mergeCell ref="F88:G88"/>
    <mergeCell ref="H88:I88"/>
    <mergeCell ref="J88:K88"/>
    <mergeCell ref="L88:M88"/>
    <mergeCell ref="N88:O88"/>
    <mergeCell ref="B90:C90"/>
    <mergeCell ref="D90:E90"/>
    <mergeCell ref="F90:G90"/>
    <mergeCell ref="H90:I90"/>
    <mergeCell ref="J90:K90"/>
    <mergeCell ref="L90:M90"/>
    <mergeCell ref="N90:O90"/>
    <mergeCell ref="B92:C92"/>
    <mergeCell ref="D92:E92"/>
    <mergeCell ref="F92:G92"/>
    <mergeCell ref="H92:I92"/>
    <mergeCell ref="J92:K92"/>
    <mergeCell ref="L92:M92"/>
    <mergeCell ref="N92:O92"/>
    <mergeCell ref="B94:C94"/>
    <mergeCell ref="D94:E94"/>
    <mergeCell ref="F94:G94"/>
    <mergeCell ref="H94:I94"/>
    <mergeCell ref="J94:K94"/>
    <mergeCell ref="L94:M94"/>
    <mergeCell ref="N94:O94"/>
    <mergeCell ref="B96:C96"/>
    <mergeCell ref="D96:E96"/>
    <mergeCell ref="F96:G96"/>
    <mergeCell ref="H96:I96"/>
    <mergeCell ref="J96:K96"/>
    <mergeCell ref="L96:M96"/>
    <mergeCell ref="N96:O96"/>
    <mergeCell ref="B98:O98"/>
    <mergeCell ref="B99:O99"/>
    <mergeCell ref="B100:C100"/>
    <mergeCell ref="D100:E100"/>
    <mergeCell ref="F100:G100"/>
    <mergeCell ref="H100:I100"/>
    <mergeCell ref="J100:K100"/>
    <mergeCell ref="L100:M100"/>
    <mergeCell ref="N100:O100"/>
    <mergeCell ref="B101:C101"/>
    <mergeCell ref="D101:E101"/>
    <mergeCell ref="F101:G101"/>
    <mergeCell ref="H101:I101"/>
    <mergeCell ref="J101:K101"/>
    <mergeCell ref="L101:M101"/>
    <mergeCell ref="N101:O101"/>
    <mergeCell ref="B103:C103"/>
    <mergeCell ref="D103:E103"/>
    <mergeCell ref="F103:G103"/>
    <mergeCell ref="H103:I103"/>
    <mergeCell ref="J103:K103"/>
    <mergeCell ref="L103:M103"/>
    <mergeCell ref="N103:O103"/>
    <mergeCell ref="B105:C105"/>
    <mergeCell ref="D105:E105"/>
    <mergeCell ref="F105:G105"/>
    <mergeCell ref="H105:I105"/>
    <mergeCell ref="J105:K105"/>
    <mergeCell ref="L105:M105"/>
    <mergeCell ref="N105:O105"/>
    <mergeCell ref="B107:C107"/>
    <mergeCell ref="D107:E107"/>
    <mergeCell ref="F107:G107"/>
    <mergeCell ref="H107:I107"/>
    <mergeCell ref="J107:K107"/>
    <mergeCell ref="L107:M107"/>
    <mergeCell ref="N107:O107"/>
    <mergeCell ref="B109:C109"/>
    <mergeCell ref="D109:E109"/>
    <mergeCell ref="F109:G109"/>
    <mergeCell ref="H109:I109"/>
    <mergeCell ref="J109:K109"/>
    <mergeCell ref="L109:M109"/>
    <mergeCell ref="N109:O109"/>
    <mergeCell ref="B111:C111"/>
    <mergeCell ref="D111:E111"/>
    <mergeCell ref="F111:G111"/>
    <mergeCell ref="H111:I111"/>
    <mergeCell ref="J111:K111"/>
    <mergeCell ref="L111:M111"/>
    <mergeCell ref="N111:O111"/>
    <mergeCell ref="B113:O113"/>
    <mergeCell ref="B114:O114"/>
    <mergeCell ref="B115:C115"/>
    <mergeCell ref="D115:E115"/>
    <mergeCell ref="F115:G115"/>
    <mergeCell ref="H115:I115"/>
    <mergeCell ref="J115:K115"/>
    <mergeCell ref="L115:M115"/>
    <mergeCell ref="N115:O115"/>
    <mergeCell ref="B116:C116"/>
    <mergeCell ref="D116:E116"/>
    <mergeCell ref="F116:G116"/>
    <mergeCell ref="H116:I116"/>
    <mergeCell ref="J116:K116"/>
    <mergeCell ref="L116:M116"/>
    <mergeCell ref="N116:O116"/>
    <mergeCell ref="B118:C118"/>
    <mergeCell ref="D118:E118"/>
    <mergeCell ref="F118:G118"/>
    <mergeCell ref="H118:I118"/>
    <mergeCell ref="J118:K118"/>
    <mergeCell ref="L118:M118"/>
    <mergeCell ref="N118:O118"/>
    <mergeCell ref="B120:C120"/>
    <mergeCell ref="D120:E120"/>
    <mergeCell ref="F120:G120"/>
    <mergeCell ref="H120:I120"/>
    <mergeCell ref="J120:K120"/>
    <mergeCell ref="L120:M120"/>
    <mergeCell ref="N120:O120"/>
    <mergeCell ref="B122:C122"/>
    <mergeCell ref="D122:E122"/>
    <mergeCell ref="F122:G122"/>
    <mergeCell ref="H122:I122"/>
    <mergeCell ref="J122:K122"/>
    <mergeCell ref="L122:M122"/>
    <mergeCell ref="N122:O122"/>
    <mergeCell ref="B124:C124"/>
    <mergeCell ref="D124:E124"/>
    <mergeCell ref="F124:G124"/>
    <mergeCell ref="H124:I124"/>
    <mergeCell ref="J124:K124"/>
    <mergeCell ref="L124:M124"/>
    <mergeCell ref="N124:O124"/>
    <mergeCell ref="B126:C126"/>
    <mergeCell ref="D126:E126"/>
    <mergeCell ref="F126:G126"/>
    <mergeCell ref="H126:I126"/>
    <mergeCell ref="J126:K126"/>
    <mergeCell ref="L126:M126"/>
    <mergeCell ref="N126:O126"/>
    <mergeCell ref="B128:O128"/>
    <mergeCell ref="B129:O129"/>
    <mergeCell ref="B130:C130"/>
    <mergeCell ref="D130:E130"/>
    <mergeCell ref="F130:G130"/>
    <mergeCell ref="H130:I130"/>
    <mergeCell ref="J130:K130"/>
    <mergeCell ref="L130:M130"/>
    <mergeCell ref="N130:O130"/>
    <mergeCell ref="B131:C131"/>
    <mergeCell ref="D131:E131"/>
    <mergeCell ref="F131:G131"/>
    <mergeCell ref="H131:I131"/>
    <mergeCell ref="J131:K131"/>
    <mergeCell ref="L131:M131"/>
    <mergeCell ref="N131:O131"/>
    <mergeCell ref="B133:C133"/>
    <mergeCell ref="D133:E133"/>
    <mergeCell ref="F133:G133"/>
    <mergeCell ref="H133:I133"/>
    <mergeCell ref="J133:K133"/>
    <mergeCell ref="L133:M133"/>
    <mergeCell ref="N133:O133"/>
    <mergeCell ref="B135:C135"/>
    <mergeCell ref="D135:E135"/>
    <mergeCell ref="F135:G135"/>
    <mergeCell ref="H135:I135"/>
    <mergeCell ref="J135:K135"/>
    <mergeCell ref="L135:M135"/>
    <mergeCell ref="N135:O135"/>
    <mergeCell ref="B137:C137"/>
    <mergeCell ref="D137:E137"/>
    <mergeCell ref="F137:G137"/>
    <mergeCell ref="H137:I137"/>
    <mergeCell ref="J137:K137"/>
    <mergeCell ref="L137:M137"/>
    <mergeCell ref="N137:O137"/>
    <mergeCell ref="B139:C139"/>
    <mergeCell ref="D139:E139"/>
    <mergeCell ref="F139:G139"/>
    <mergeCell ref="H139:I139"/>
    <mergeCell ref="J139:K139"/>
    <mergeCell ref="L139:M139"/>
    <mergeCell ref="N139:O139"/>
    <mergeCell ref="B141:C141"/>
    <mergeCell ref="D141:E141"/>
    <mergeCell ref="F141:G141"/>
    <mergeCell ref="H141:I141"/>
    <mergeCell ref="J141:K141"/>
    <mergeCell ref="L141:M141"/>
    <mergeCell ref="N141:O141"/>
    <mergeCell ref="B143:O143"/>
    <mergeCell ref="B144:O144"/>
    <mergeCell ref="B145:C145"/>
    <mergeCell ref="D145:E145"/>
    <mergeCell ref="F145:G145"/>
    <mergeCell ref="H145:I145"/>
    <mergeCell ref="J145:K145"/>
    <mergeCell ref="L145:M145"/>
    <mergeCell ref="N145:O145"/>
    <mergeCell ref="B146:C146"/>
    <mergeCell ref="D146:E146"/>
    <mergeCell ref="F146:G146"/>
    <mergeCell ref="H146:I146"/>
    <mergeCell ref="J146:K146"/>
    <mergeCell ref="L146:M146"/>
    <mergeCell ref="N146:O146"/>
    <mergeCell ref="B148:C148"/>
    <mergeCell ref="D148:E148"/>
    <mergeCell ref="F148:G148"/>
    <mergeCell ref="H148:I148"/>
    <mergeCell ref="J148:K148"/>
    <mergeCell ref="L148:M148"/>
    <mergeCell ref="N148:O148"/>
    <mergeCell ref="B150:C150"/>
    <mergeCell ref="D150:E150"/>
    <mergeCell ref="F150:G150"/>
    <mergeCell ref="H150:I150"/>
    <mergeCell ref="J150:K150"/>
    <mergeCell ref="L150:M150"/>
    <mergeCell ref="N150:O150"/>
    <mergeCell ref="B152:C152"/>
    <mergeCell ref="D152:E152"/>
    <mergeCell ref="F152:G152"/>
    <mergeCell ref="H152:I152"/>
    <mergeCell ref="J152:K152"/>
    <mergeCell ref="L152:M152"/>
    <mergeCell ref="N152:O152"/>
    <mergeCell ref="B154:C154"/>
    <mergeCell ref="D154:E154"/>
    <mergeCell ref="F154:G154"/>
    <mergeCell ref="H154:I154"/>
    <mergeCell ref="J154:K154"/>
    <mergeCell ref="L154:M154"/>
    <mergeCell ref="N154:O154"/>
    <mergeCell ref="B156:C156"/>
    <mergeCell ref="D156:E156"/>
    <mergeCell ref="F156:G156"/>
    <mergeCell ref="H156:I156"/>
    <mergeCell ref="J156:K156"/>
    <mergeCell ref="L156:M156"/>
    <mergeCell ref="N156:O156"/>
    <mergeCell ref="B158:O158"/>
    <mergeCell ref="B159:O159"/>
    <mergeCell ref="B160:C160"/>
    <mergeCell ref="D160:E160"/>
    <mergeCell ref="F160:G160"/>
    <mergeCell ref="H160:I160"/>
    <mergeCell ref="J160:K160"/>
    <mergeCell ref="L160:M160"/>
    <mergeCell ref="N160:O160"/>
    <mergeCell ref="B161:C161"/>
    <mergeCell ref="D161:E161"/>
    <mergeCell ref="F161:G161"/>
    <mergeCell ref="H161:I161"/>
    <mergeCell ref="J161:K161"/>
    <mergeCell ref="L161:M161"/>
    <mergeCell ref="N161:O161"/>
    <mergeCell ref="B163:C163"/>
    <mergeCell ref="D163:E163"/>
    <mergeCell ref="F163:G163"/>
    <mergeCell ref="H163:I163"/>
    <mergeCell ref="J163:K163"/>
    <mergeCell ref="L163:M163"/>
    <mergeCell ref="N163:O163"/>
    <mergeCell ref="B165:C165"/>
    <mergeCell ref="D165:E165"/>
    <mergeCell ref="F165:G165"/>
    <mergeCell ref="H165:I165"/>
    <mergeCell ref="J165:K165"/>
    <mergeCell ref="L165:M165"/>
    <mergeCell ref="N165:O165"/>
    <mergeCell ref="B167:C167"/>
    <mergeCell ref="D167:E167"/>
    <mergeCell ref="F167:G167"/>
    <mergeCell ref="H167:I167"/>
    <mergeCell ref="J167:K167"/>
    <mergeCell ref="L167:M167"/>
    <mergeCell ref="N167:O167"/>
    <mergeCell ref="B169:C169"/>
    <mergeCell ref="D169:E169"/>
    <mergeCell ref="F169:G169"/>
    <mergeCell ref="H169:I169"/>
    <mergeCell ref="J169:K169"/>
    <mergeCell ref="L169:M169"/>
    <mergeCell ref="N169:O169"/>
    <mergeCell ref="B171:C171"/>
    <mergeCell ref="D171:E171"/>
    <mergeCell ref="F171:G171"/>
    <mergeCell ref="H171:I171"/>
    <mergeCell ref="J171:K171"/>
    <mergeCell ref="L171:M171"/>
    <mergeCell ref="N171:O171"/>
    <mergeCell ref="B173:O173"/>
    <mergeCell ref="B174:O174"/>
    <mergeCell ref="B175:C175"/>
    <mergeCell ref="D175:E175"/>
    <mergeCell ref="F175:G175"/>
    <mergeCell ref="H175:I175"/>
    <mergeCell ref="J175:K175"/>
    <mergeCell ref="L175:M175"/>
    <mergeCell ref="N175:O175"/>
    <mergeCell ref="B176:C176"/>
    <mergeCell ref="D176:E176"/>
    <mergeCell ref="F176:G176"/>
    <mergeCell ref="H176:I176"/>
    <mergeCell ref="J176:K176"/>
    <mergeCell ref="L176:M176"/>
    <mergeCell ref="N176:O176"/>
    <mergeCell ref="B178:C178"/>
    <mergeCell ref="D178:E178"/>
    <mergeCell ref="F178:G178"/>
    <mergeCell ref="H178:I178"/>
    <mergeCell ref="J178:K178"/>
    <mergeCell ref="L178:M178"/>
    <mergeCell ref="N178:O178"/>
    <mergeCell ref="B180:C180"/>
    <mergeCell ref="D180:E180"/>
    <mergeCell ref="F180:G180"/>
    <mergeCell ref="H180:I180"/>
    <mergeCell ref="J180:K180"/>
    <mergeCell ref="L180:M180"/>
    <mergeCell ref="N180:O180"/>
    <mergeCell ref="B182:C182"/>
    <mergeCell ref="D182:E182"/>
    <mergeCell ref="F182:G182"/>
    <mergeCell ref="H182:I182"/>
    <mergeCell ref="J182:K182"/>
    <mergeCell ref="L182:M182"/>
    <mergeCell ref="N182:O182"/>
    <mergeCell ref="B184:C184"/>
    <mergeCell ref="D184:E184"/>
    <mergeCell ref="F184:G184"/>
    <mergeCell ref="H184:I184"/>
    <mergeCell ref="J184:K184"/>
    <mergeCell ref="L184:M184"/>
    <mergeCell ref="N184:O184"/>
    <mergeCell ref="B186:C186"/>
    <mergeCell ref="D186:E186"/>
    <mergeCell ref="F186:G186"/>
    <mergeCell ref="H186:I186"/>
    <mergeCell ref="J186:K186"/>
    <mergeCell ref="L186:M186"/>
    <mergeCell ref="N186:O186"/>
    <mergeCell ref="B188:O188"/>
    <mergeCell ref="B189:O189"/>
    <mergeCell ref="B190:C190"/>
    <mergeCell ref="D190:E190"/>
    <mergeCell ref="F190:G190"/>
    <mergeCell ref="H190:I190"/>
    <mergeCell ref="J190:K190"/>
    <mergeCell ref="L190:M190"/>
    <mergeCell ref="N190:O190"/>
    <mergeCell ref="B191:C191"/>
    <mergeCell ref="D191:E191"/>
    <mergeCell ref="F191:G191"/>
    <mergeCell ref="H191:I191"/>
    <mergeCell ref="J191:K191"/>
    <mergeCell ref="L191:M191"/>
    <mergeCell ref="N191:O191"/>
    <mergeCell ref="B193:C193"/>
    <mergeCell ref="D193:E193"/>
    <mergeCell ref="F193:G193"/>
    <mergeCell ref="H193:I193"/>
    <mergeCell ref="J193:K193"/>
    <mergeCell ref="L193:M193"/>
    <mergeCell ref="N193:O193"/>
    <mergeCell ref="N195:O195"/>
    <mergeCell ref="B197:C197"/>
    <mergeCell ref="D197:E197"/>
    <mergeCell ref="F197:G197"/>
    <mergeCell ref="H197:I197"/>
    <mergeCell ref="J197:K197"/>
    <mergeCell ref="L197:M197"/>
    <mergeCell ref="N197:O197"/>
    <mergeCell ref="B195:C195"/>
    <mergeCell ref="D195:E195"/>
    <mergeCell ref="N199:O199"/>
    <mergeCell ref="B201:C201"/>
    <mergeCell ref="D201:E201"/>
    <mergeCell ref="F201:G201"/>
    <mergeCell ref="H201:I201"/>
    <mergeCell ref="J201:K201"/>
    <mergeCell ref="L201:M201"/>
    <mergeCell ref="N201:O201"/>
    <mergeCell ref="B199:C199"/>
    <mergeCell ref="D199:E199"/>
    <mergeCell ref="B7:C7"/>
    <mergeCell ref="E7:G7"/>
    <mergeCell ref="J199:K199"/>
    <mergeCell ref="L199:M199"/>
    <mergeCell ref="F199:G199"/>
    <mergeCell ref="H199:I199"/>
    <mergeCell ref="J195:K195"/>
    <mergeCell ref="L195:M195"/>
    <mergeCell ref="F195:G195"/>
    <mergeCell ref="H195:I195"/>
    <mergeCell ref="I2:O2"/>
    <mergeCell ref="I3:O3"/>
    <mergeCell ref="I4:O4"/>
    <mergeCell ref="I5:O5"/>
    <mergeCell ref="B5:H5"/>
    <mergeCell ref="B4:H4"/>
    <mergeCell ref="B3:H3"/>
    <mergeCell ref="B2:H2"/>
  </mergeCells>
  <conditionalFormatting sqref="B12:O12 B14:O14 B16:O16 B18:O18 B20:O20 B22:O22 B27:O27 B29:O29 B31:O31 B33:O33 B35:O35 B37:O37 B42:O42 B44:O44 B46:O46 B48:O48 B50:O50 B52:O52 B57:O57 B72:O72 B87:O87 B102:O102 B117:O117 B132:O132 B147:O147 B162:O162 B177:O177 B192:O192 B59:O59 B74:O74 B89:O89 B104:O104 B119:O119 B134:O134 B149:O149 B164:O164 B179:O179 B194:O194 B61:O61 B76:O76 B91:O91 B106:O106 B121:O121 B136:O136 B151:O151 B166:O166 B181:O181 B196:O196 B63:O63 B78:O78 B93:O93 B108:O108 B123:O123 B138:O138 B153:O153 B168:O168 B183:O183 B198:O198 B65:O65 B80:O80 B95:O95 B110:O110 B125:O125 B140:O140 B155:O155 B170:O170 B185:O185 B200:O200 B67:O67 B82:O82 B97:O97 B112:O112 B127:O127 B142:O142 B157:O157 B172:O172 B187:O187 B202:O202 B207:O207 B209:O209 B211:O211 B213:O213 B215:O215 B217:O217 B222:O222 B224:O224 B226:O226 B228:O228 B230:O230 B232:O232 B237:O237 B239:O239 B241:O241 B243:O243 B245:O245 B247:O247 B252:O252 B254:O254 B256:O256 B258:O258 B260:O260 B262:O262 B267:O267 B269:O269 B271:O271 B273:O273 B275:O275 B277:O277 B282:O282 B284:O284 B286:O286 B288:O288 B290:O290 B292:O292 B297:O297 B299:O299 B301:O301 B303:O303 B305:O305 B307:O307 B312:O312 B314:O314 B316:O316 B318:O318 B320:O320 B322:O322 B327:O327 B329:O329 B331:O331 B333:O333 B335:O335 B337:O337 B342:O342 B344:O344 B346:O346 B348:O348 B350:O350 B352:O352 B357:O357 B359:O359 B361:O361 B363:O363 B365:O365 B367:O367">
    <cfRule type="cellIs" priority="1" dxfId="0" operator="equal" stopIfTrue="1">
      <formula>"m"</formula>
    </cfRule>
    <cfRule type="cellIs" priority="2" dxfId="1" operator="equal" stopIfTrue="1">
      <formula>"f"</formula>
    </cfRule>
    <cfRule type="cellIs" priority="3" dxfId="2" operator="equal" stopIfTrue="1">
      <formula>"b"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5:B26"/>
  <sheetViews>
    <sheetView workbookViewId="0" topLeftCell="A1">
      <selection activeCell="C12" sqref="A1:C12"/>
    </sheetView>
  </sheetViews>
  <sheetFormatPr defaultColWidth="9.140625" defaultRowHeight="12.75"/>
  <cols>
    <col min="1" max="16384" width="9.140625" style="14" customWidth="1"/>
  </cols>
  <sheetData>
    <row r="15" ht="12.75">
      <c r="B15" s="15"/>
    </row>
    <row r="16" ht="12.75">
      <c r="B16" s="15"/>
    </row>
    <row r="17" ht="12.75">
      <c r="B17" s="15"/>
    </row>
    <row r="18" ht="12.75">
      <c r="B18" s="15"/>
    </row>
    <row r="19" ht="12.75">
      <c r="B19" s="15"/>
    </row>
    <row r="20" ht="12.75">
      <c r="B20" s="15"/>
    </row>
    <row r="21" ht="12.75">
      <c r="B21" s="15"/>
    </row>
    <row r="22" ht="12.75">
      <c r="B22" s="15"/>
    </row>
    <row r="23" ht="12.75">
      <c r="B23" s="15"/>
    </row>
    <row r="24" ht="12.75">
      <c r="B24" s="15"/>
    </row>
    <row r="25" ht="12.75">
      <c r="B25" s="15"/>
    </row>
    <row r="26" ht="12.75">
      <c r="B26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Final Fantasy Hacktics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Zodiac</dc:creator>
  <cp:keywords/>
  <dc:description/>
  <cp:lastModifiedBy>Zodiac</cp:lastModifiedBy>
  <dcterms:created xsi:type="dcterms:W3CDTF">2010-07-11T23:51:16Z</dcterms:created>
  <dcterms:modified xsi:type="dcterms:W3CDTF">2010-07-12T02:09:40Z</dcterms:modified>
  <cp:category/>
  <cp:version/>
  <cp:contentType/>
  <cp:contentStatus/>
</cp:coreProperties>
</file>